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waterskivlaanderen.sharepoint.com/sites/Clubs/Gedeelde documenten/Jeugdsport/2024/"/>
    </mc:Choice>
  </mc:AlternateContent>
  <xr:revisionPtr revIDLastSave="265" documentId="13_ncr:1_{670E0A42-7D79-4909-9ECE-F15812209A8E}" xr6:coauthVersionLast="47" xr6:coauthVersionMax="47" xr10:uidLastSave="{60D9A17F-CA37-4F9A-B32A-469144A55B37}"/>
  <bookViews>
    <workbookView xWindow="-30828" yWindow="-2136" windowWidth="30936" windowHeight="16896" xr2:uid="{00000000-000D-0000-FFFF-FFFF00000000}"/>
  </bookViews>
  <sheets>
    <sheet name="invulformulier JSL 2023" sheetId="10" r:id="rId1"/>
    <sheet name="Jaarplan-aanwezigheidslijst" sheetId="12" r:id="rId2"/>
    <sheet name="Info" sheetId="14" r:id="rId3"/>
    <sheet name="Kalender" sheetId="13" r:id="rId4"/>
    <sheet name="Onze trainers Onze trots" sheetId="17" r:id="rId5"/>
    <sheet name="Dagverzekering" sheetId="16" r:id="rId6"/>
    <sheet name="Blad1" sheetId="7" state="hidden" r:id="rId7"/>
  </sheets>
  <definedNames>
    <definedName name="_xlnm.Print_Area" localSheetId="0">'invulformulier JSL 2023'!$A$1:$W$274</definedName>
    <definedName name="_xlnm.Print_Area" localSheetId="1">'Jaarplan-aanwezigheidslijst'!$A$1:$M$67</definedName>
    <definedName name="_xlnm.Print_Area" localSheetId="4">'Onze trainers Onze trots'!$A$1:$A$39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65" i="10" l="1"/>
  <c r="W257" i="10"/>
  <c r="W104" i="10"/>
  <c r="W90" i="10"/>
  <c r="W87" i="10"/>
  <c r="W84" i="10"/>
  <c r="W78" i="10"/>
  <c r="W72" i="10"/>
  <c r="W139" i="10" l="1"/>
  <c r="W216" i="10" l="1"/>
  <c r="W152" i="10"/>
  <c r="W146" i="10" s="1"/>
  <c r="W138" i="10" l="1"/>
  <c r="W133" i="10" l="1"/>
  <c r="W129" i="10"/>
  <c r="W125" i="10"/>
  <c r="W199" i="10"/>
  <c r="W195" i="10"/>
  <c r="W65" i="10"/>
  <c r="W68" i="10"/>
  <c r="W221" i="10"/>
  <c r="W245" i="10"/>
  <c r="W231" i="10"/>
  <c r="W227" i="10"/>
  <c r="W121" i="10"/>
  <c r="W111" i="10"/>
  <c r="W93" i="10"/>
  <c r="W27" i="10"/>
  <c r="W69" i="10" l="1"/>
  <c r="W175" i="10"/>
  <c r="W62" i="10"/>
  <c r="W117" i="10"/>
  <c r="W60" i="10" l="1"/>
  <c r="W274"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Nele De Rooster</author>
  </authors>
  <commentList>
    <comment ref="R33" authorId="0" shapeId="0" xr:uid="{B2E447F6-0110-402C-82BD-7A0823CAE52B}">
      <text>
        <r>
          <rPr>
            <sz val="11"/>
            <color indexed="81"/>
            <rFont val="Calibri"/>
            <family val="2"/>
            <scheme val="minor"/>
          </rPr>
          <t>Deze lijsten zijn terug te vinden op onze website:
https://www.waterski.be/federatie/clubservice/verzekering/#breadcrumb</t>
        </r>
        <r>
          <rPr>
            <b/>
            <sz val="9"/>
            <color indexed="81"/>
            <rFont val="Tahoma"/>
            <family val="2"/>
          </rPr>
          <t xml:space="preserve">
</t>
        </r>
        <r>
          <rPr>
            <sz val="9"/>
            <color indexed="81"/>
            <rFont val="Tahoma"/>
            <family val="2"/>
          </rPr>
          <t xml:space="preserve">
</t>
        </r>
      </text>
    </comment>
    <comment ref="K36" authorId="0" shapeId="0" xr:uid="{173F5725-426F-46B3-90A9-C53507BE89AF}">
      <text>
        <r>
          <rPr>
            <sz val="11"/>
            <color indexed="81"/>
            <rFont val="Calibri"/>
            <family val="2"/>
            <scheme val="minor"/>
          </rPr>
          <t>Jaarlijks organiseren we minimum één communicatiemoment i.v.m. het jeugdsportlabel waar de clubs verplicht aanwezig moeten zijn. Dit kan een informatievergadering of een bilateraal gesprek zijn.</t>
        </r>
        <r>
          <rPr>
            <b/>
            <sz val="9"/>
            <color indexed="81"/>
            <rFont val="Tahoma"/>
            <family val="2"/>
          </rPr>
          <t xml:space="preserve">
</t>
        </r>
        <r>
          <rPr>
            <sz val="9"/>
            <color indexed="81"/>
            <rFont val="Tahoma"/>
            <family val="2"/>
          </rPr>
          <t xml:space="preserve">
</t>
        </r>
      </text>
    </comment>
    <comment ref="N39" authorId="0" shapeId="0" xr:uid="{E6FD2305-2E55-4F18-AD24-7A4F344E7802}">
      <text>
        <r>
          <rPr>
            <sz val="11"/>
            <color indexed="81"/>
            <rFont val="Calibri"/>
            <family val="2"/>
            <scheme val="minor"/>
          </rPr>
          <t>De club: 
A/ treedt naar buiten met het WSV-logo op o.a. drukwerk, website,…,  (dit logo is terug te vinden op onze website: https://www.waterski.be/federatie/over-wsv/logos)
B/ communiceert op haar website duidelijk over de aansluiting bij WSV:
- plaatst een rechtstreekse link vanop haar website naar www.waterski.be. Dit kan bij informatie over lidmaatschap, partners,….
- Als de club op haar website informatie geeft over haar verzekeringen, wordt daar ook gelinkt naar de informatie over verzekeringen op de website van WSV
een lid moet duidelijk en zonder twijfel via de website van de club, op de website van WSV geraken, zodat ze weten waarom ze via de club zijn aangesloten bij de federatie.
C/ hangt de WSV-vlag uit,
D/ …</t>
        </r>
        <r>
          <rPr>
            <b/>
            <sz val="9"/>
            <color indexed="81"/>
            <rFont val="Tahoma"/>
            <family val="2"/>
          </rPr>
          <t xml:space="preserve">
</t>
        </r>
        <r>
          <rPr>
            <sz val="9"/>
            <color indexed="81"/>
            <rFont val="Tahoma"/>
            <family val="2"/>
          </rPr>
          <t xml:space="preserve">
</t>
        </r>
      </text>
    </comment>
    <comment ref="O40" authorId="0" shapeId="0" xr:uid="{A7810C34-8269-40CF-9887-424D96565BBC}">
      <text>
        <r>
          <rPr>
            <sz val="11"/>
            <color indexed="81"/>
            <rFont val="Calibri"/>
            <family val="2"/>
            <scheme val="minor"/>
          </rPr>
          <t>Jongeren die individueel lid willen worden bij de club betalen een lager lidgeld dan een individuele volwassene.</t>
        </r>
        <r>
          <rPr>
            <b/>
            <sz val="9"/>
            <color indexed="81"/>
            <rFont val="Tahoma"/>
            <family val="2"/>
          </rPr>
          <t xml:space="preserve">
</t>
        </r>
        <r>
          <rPr>
            <sz val="9"/>
            <color indexed="81"/>
            <rFont val="Tahoma"/>
            <family val="2"/>
          </rPr>
          <t xml:space="preserve">
</t>
        </r>
      </text>
    </comment>
    <comment ref="S45" authorId="0" shapeId="0" xr:uid="{E3EF8C57-0A2D-4FB0-801C-A0D7878DF97C}">
      <text>
        <r>
          <rPr>
            <sz val="11"/>
            <color indexed="81"/>
            <rFont val="Calibri"/>
            <family val="2"/>
            <scheme val="minor"/>
          </rPr>
          <t>Elke club die meewerkt aan het jeugdsportlabel moet beschikken over aangepast materiaal voor jongeren die een initiatie willen bijwonen of als nieuw lid willen starten.
Voor grotere sportpromotionele activiteiten kan de club altijd gebruik maken van de WSV-uitleendienst voor extra materiaal.</t>
        </r>
        <r>
          <rPr>
            <b/>
            <sz val="9"/>
            <color indexed="81"/>
            <rFont val="Tahoma"/>
            <family val="2"/>
          </rPr>
          <t xml:space="preserve">
</t>
        </r>
        <r>
          <rPr>
            <sz val="9"/>
            <color indexed="81"/>
            <rFont val="Tahoma"/>
            <family val="2"/>
          </rPr>
          <t xml:space="preserve">
</t>
        </r>
      </text>
    </comment>
    <comment ref="S49" authorId="0" shapeId="0" xr:uid="{D8589FE9-1462-42EC-8DAC-99486D25E9F8}">
      <text>
        <r>
          <rPr>
            <sz val="11"/>
            <color indexed="81"/>
            <rFont val="Calibri"/>
            <family val="2"/>
            <scheme val="minor"/>
          </rPr>
          <t>De watersportdag wordt georganiseerd door verschillende watersportfederaties, waaronder Waterski &amp; Wakeboard Vlaanderen. Iedereen krijgt op deze dag de kans om kennis te maken met de watersporten. Het programma is terug te vinden op www.watersportdag.be. 
Voorwaarden om als club deel te nemen:
* het promotiemateriaal gebruiken en de promotie vooral richten naar de jeugd.
* er moet een onthaal zijn. 
* een droogtraining geven alvorens te water te gaan is verplicht.
* de club moet het aantal deelnemers doorgeven.
* Elke deelnemer krijgt na afloop een informatiepakket:
    - ofwel de landkaart van WSV ofwel een eigen clubbrochure,
    - info over wanneer en onder welke voorwaarden ze terecht kunnen in de club,
    - info over het lidmaatschap in de club
Clubs die niet deelnemen aan de watersportdag en een eigen promotioneel evenement organiseren, moeten aan dezelfde voorwaarden voldoen (promotie naar jeugd, onthaal, droogtraining en informatiepakket). Dit evenement moet min. 1 maand op voorhand -als promotioneel evenement- doorgegeven worden aan WSV.</t>
        </r>
        <r>
          <rPr>
            <b/>
            <sz val="9"/>
            <color indexed="81"/>
            <rFont val="Tahoma"/>
            <family val="2"/>
          </rPr>
          <t xml:space="preserve">
</t>
        </r>
        <r>
          <rPr>
            <sz val="9"/>
            <color indexed="81"/>
            <rFont val="Tahoma"/>
            <family val="2"/>
          </rPr>
          <t xml:space="preserve">
</t>
        </r>
      </text>
    </comment>
    <comment ref="S54" authorId="0" shapeId="0" xr:uid="{5E92CBF6-D21F-41A4-B08C-DC4F3C19106F}">
      <text>
        <r>
          <rPr>
            <u/>
            <sz val="11"/>
            <color indexed="81"/>
            <rFont val="Calibri"/>
            <family val="2"/>
            <scheme val="minor"/>
          </rPr>
          <t xml:space="preserve">Een </t>
        </r>
        <r>
          <rPr>
            <b/>
            <u/>
            <sz val="11"/>
            <color indexed="81"/>
            <rFont val="Calibri"/>
            <family val="2"/>
            <scheme val="minor"/>
          </rPr>
          <t>bijscholing</t>
        </r>
        <r>
          <rPr>
            <u/>
            <sz val="11"/>
            <color indexed="81"/>
            <rFont val="Calibri"/>
            <family val="2"/>
            <scheme val="minor"/>
          </rPr>
          <t xml:space="preserve"> is geldig voor ons jeugdsportlabel indien:</t>
        </r>
        <r>
          <rPr>
            <sz val="11"/>
            <color indexed="81"/>
            <rFont val="Calibri"/>
            <family val="2"/>
            <scheme val="minor"/>
          </rPr>
          <t xml:space="preserve">
• Deze gevolgd werd tussen 1/10/20XX-1 en 30/09/20XX
• Het thema sporttechnisch is:
    o sportspecifiek,
    o juryseminar,
    o reddingstechnieken, EHBO,
    o ethisch &amp; gezond sporten,
    o ….
• deze georganiseerd wordt door de trainersvereniging, de gemeente, Sport Vlaanderen, VSF,…
Bijscholingen niet georganiseerd door de trainersvereniging dienen goedgekeurd te worden door WSV.</t>
        </r>
      </text>
    </comment>
    <comment ref="U54" authorId="0" shapeId="0" xr:uid="{2BC7C09A-4C75-4F14-B66E-81A49884D68F}">
      <text>
        <r>
          <rPr>
            <u/>
            <sz val="11"/>
            <color indexed="81"/>
            <rFont val="Calibri"/>
            <family val="2"/>
            <scheme val="minor"/>
          </rPr>
          <t xml:space="preserve">START TO
</t>
        </r>
        <r>
          <rPr>
            <sz val="11"/>
            <color indexed="81"/>
            <rFont val="Calibri"/>
            <family val="2"/>
            <scheme val="minor"/>
          </rPr>
          <t>Niet alle clubs die in jeugdsport willen instappen beschikken over een actieve trainer. Om deze clubs bij te staan werd een trainerspool aangemaakt. Deze groep bestaat uit gediplomeerde, actieve trainers die aangesloten zijn bij de trainersvereniging.
Clubs die een trainer uit deze pool minstens 5 keer inhuren kunnen toch instappen in het jeugdsportlabel.</t>
        </r>
        <r>
          <rPr>
            <u/>
            <sz val="11"/>
            <color indexed="81"/>
            <rFont val="Calibri"/>
            <family val="2"/>
            <scheme val="minor"/>
          </rPr>
          <t xml:space="preserve">
</t>
        </r>
      </text>
    </comment>
    <comment ref="G63" authorId="0" shapeId="0" xr:uid="{894F013B-63D2-4DBA-8B93-5CB03A1EDAEE}">
      <text>
        <r>
          <rPr>
            <sz val="11"/>
            <color indexed="81"/>
            <rFont val="Calibri"/>
            <family val="2"/>
            <scheme val="minor"/>
          </rPr>
          <t>Gezien een club met meer leden ook een uitgebreidere werking nodig heeft, worden er punten gegeven aan het aantal jeugdleden (t.e.m. 18 jaar) en in beperktere mate ook aan het aantal leden.
Het aantal (jeugd)leden op 15 september van het lopende jaar komt hiervoor in aanmerking.</t>
        </r>
        <r>
          <rPr>
            <b/>
            <sz val="9"/>
            <color indexed="81"/>
            <rFont val="Tahoma"/>
            <family val="2"/>
          </rPr>
          <t xml:space="preserve">
</t>
        </r>
      </text>
    </comment>
    <comment ref="M70" authorId="0" shapeId="0" xr:uid="{6FE51935-83B7-4F49-9DA8-2351ED4036E9}">
      <text>
        <r>
          <rPr>
            <sz val="11"/>
            <color indexed="81"/>
            <rFont val="Calibri"/>
            <family val="2"/>
            <scheme val="minor"/>
          </rPr>
          <t xml:space="preserve">WSV wil de clubs aansporen de trainers op te leiden. Per nieuw door WSV opgeleide cursist “start 2 coach” ontvangt de club 2 punten. 
Deze punten worden toegekend in het jaar dat de cursist het diploma behaald. 
</t>
        </r>
        <r>
          <rPr>
            <u/>
            <sz val="11"/>
            <color indexed="81"/>
            <rFont val="Calibri"/>
            <family val="2"/>
            <scheme val="minor"/>
          </rPr>
          <t>Uitzondering:</t>
        </r>
        <r>
          <rPr>
            <sz val="11"/>
            <color indexed="81"/>
            <rFont val="Calibri"/>
            <family val="2"/>
            <scheme val="minor"/>
          </rPr>
          <t xml:space="preserve">
Indien het diploma wordt behaald na 31 oktober kan dit niet meer ingegeven worden in het huidige jaar, maar mag de club dit het jaar nadien doorgeven. 
De onkosten dienen wel ingediend te worden in het jaar van terugbetaling (van de club naar de cursist).</t>
        </r>
        <r>
          <rPr>
            <sz val="9"/>
            <color indexed="81"/>
            <rFont val="Tahoma"/>
            <family val="2"/>
          </rPr>
          <t xml:space="preserve">
</t>
        </r>
      </text>
    </comment>
    <comment ref="M76" authorId="0" shapeId="0" xr:uid="{9A22D452-70B0-4770-9F8F-B401D2863A4F}">
      <text>
        <r>
          <rPr>
            <sz val="11"/>
            <color indexed="81"/>
            <rFont val="Calibri"/>
            <family val="2"/>
            <scheme val="minor"/>
          </rPr>
          <t xml:space="preserve">WSV wil de clubs aansporen de trainers op te leiden. Per nieuw opgeleide initiator waterski/wakeboard verdient de club 2 punten.  
Deze punten worden toegekend in het jaar dat de cursist het diploma behaald. 
</t>
        </r>
        <r>
          <rPr>
            <u/>
            <sz val="11"/>
            <color indexed="81"/>
            <rFont val="Calibri"/>
            <family val="2"/>
            <scheme val="minor"/>
          </rPr>
          <t>Uitzondering:</t>
        </r>
        <r>
          <rPr>
            <sz val="11"/>
            <color indexed="81"/>
            <rFont val="Calibri"/>
            <family val="2"/>
            <scheme val="minor"/>
          </rPr>
          <t xml:space="preserve">
Indien het diploma wordt behaald na 31 oktober kan dit niet meer ingegeven worden in het huidige jaar, maar mag de club dit het jaar nadien doorgeven. 
De onkosten dienen wel ingediend te worden in het jaar van terugbetaling (van de club naar de cursist).</t>
        </r>
        <r>
          <rPr>
            <sz val="9"/>
            <color indexed="81"/>
            <rFont val="Tahoma"/>
            <family val="2"/>
          </rPr>
          <t xml:space="preserve">
</t>
        </r>
      </text>
    </comment>
    <comment ref="R82" authorId="0" shapeId="0" xr:uid="{CBD6D0C7-01CB-4401-804B-618657D1A794}">
      <text>
        <r>
          <rPr>
            <sz val="11"/>
            <color indexed="81"/>
            <rFont val="Calibri"/>
            <family val="2"/>
            <scheme val="minor"/>
          </rPr>
          <t>Betaald de club min. 50% van het inschrijvingsgeld van module 1-4  terug aan de cursist, dan krijgt zij hiervoor 12 punten extra.</t>
        </r>
      </text>
    </comment>
    <comment ref="N85" authorId="0" shapeId="0" xr:uid="{E2C2C037-5B73-4424-BBC5-45BB271B9B0E}">
      <text>
        <r>
          <rPr>
            <sz val="11"/>
            <color indexed="81"/>
            <rFont val="Calibri"/>
            <family val="2"/>
            <scheme val="minor"/>
          </rPr>
          <t xml:space="preserve">WSV wil de clubs aansporen de trainers op te leiden. 
A/ Per nieuw opgeleide trainer B/A waterski verdient de club 10 punten.
B/ Betaald de club min. 50% van het inschrijvingsgeld terug aan de cursist, dan krijgt zij hiervoor 20 punten extra.
Deze punten worden toegekend in het jaar dat de cursist het diploma behaald.
</t>
        </r>
        <r>
          <rPr>
            <u/>
            <sz val="11"/>
            <color indexed="81"/>
            <rFont val="Calibri"/>
            <family val="2"/>
            <scheme val="minor"/>
          </rPr>
          <t>Uitzondering:</t>
        </r>
        <r>
          <rPr>
            <sz val="11"/>
            <color indexed="81"/>
            <rFont val="Calibri"/>
            <family val="2"/>
            <scheme val="minor"/>
          </rPr>
          <t xml:space="preserve">
Indien het diploma wordt behaald na 31 oktober kan dit niet meer ingegeven worden in het huidige jaar, maar mag de club dit het jaar nadien doorgeven. 
De onkosten dienen wel ingediend te worden in het jaar van terugbetaling (van de club naar de cursist).</t>
        </r>
        <r>
          <rPr>
            <sz val="9"/>
            <color indexed="81"/>
            <rFont val="Tahoma"/>
            <family val="2"/>
          </rPr>
          <t xml:space="preserve">
</t>
        </r>
      </text>
    </comment>
    <comment ref="A92" authorId="0" shapeId="0" xr:uid="{CF799D6C-17A5-4343-A5B8-D9E831B6F225}">
      <text>
        <r>
          <rPr>
            <sz val="11"/>
            <color indexed="81"/>
            <rFont val="Calibri"/>
            <family val="2"/>
            <scheme val="minor"/>
          </rPr>
          <t xml:space="preserve">Per actieve initiator verdient de club 3 punten. Een trainer is actief indien:
* hij min. 3 clubactiviteiten (training, watersportdag, brevettendag, initiatiedag, recreatieve wedstrijd,…) op het water begeleidt. 
* hij lid is van de trainersvereniging en min. 1 bijscholing per twee jaar volgt.
</t>
        </r>
        <r>
          <rPr>
            <b/>
            <sz val="9"/>
            <color indexed="81"/>
            <rFont val="Tahoma"/>
            <family val="2"/>
          </rPr>
          <t xml:space="preserve">
</t>
        </r>
        <r>
          <rPr>
            <sz val="9"/>
            <color indexed="81"/>
            <rFont val="Tahoma"/>
            <family val="2"/>
          </rPr>
          <t xml:space="preserve">
</t>
        </r>
      </text>
    </comment>
    <comment ref="A103" authorId="0" shapeId="0" xr:uid="{6A9D25D4-C608-4C45-B14D-4E093921A245}">
      <text>
        <r>
          <rPr>
            <sz val="11"/>
            <color indexed="81"/>
            <rFont val="Calibri"/>
            <family val="2"/>
            <scheme val="minor"/>
          </rPr>
          <t xml:space="preserve">Per actieve A/B-trainer verdient de club 5 punten. Een trainer is actief indien:
* hij min. 3 clubactiviteiten (training, watersportdag, brevettendag, initiatiedag, recreatieve wedstrijd,…) op het water begeleidt. 
* hij lid is van de trainersvereniging en min. 1 bijscholing per twee jaar volgt.
</t>
        </r>
        <r>
          <rPr>
            <b/>
            <sz val="9"/>
            <color indexed="81"/>
            <rFont val="Tahoma"/>
            <family val="2"/>
          </rPr>
          <t xml:space="preserve">
</t>
        </r>
        <r>
          <rPr>
            <sz val="9"/>
            <color indexed="81"/>
            <rFont val="Tahoma"/>
            <family val="2"/>
          </rPr>
          <t xml:space="preserve">
</t>
        </r>
      </text>
    </comment>
    <comment ref="A110" authorId="0" shapeId="0" xr:uid="{BCF0E50E-9E11-459A-AD70-1612069171EA}">
      <text>
        <r>
          <rPr>
            <sz val="11"/>
            <color indexed="81"/>
            <rFont val="Calibri"/>
            <family val="2"/>
            <scheme val="minor"/>
          </rPr>
          <t>Deze bijscholingen worden georganiseerd tussen 1/10/20XX-1 en 30/09/20XX.
Naast de bijscholingen georganiseerd door de trainersvereniging, VTS en VSF (sporttechnische), kunnen andere bijscholingen waarvan de club denk dat deze kunnen worden ingediend, ook worden aangevraagd bij WSV (mits geldig bewijs).
Zowel een trainer in opleiding als de reeds gediplomeerde trainers mogen deze bijscholingen volgen. De club verdient 1 punt per bijscholing, met een max. van 6 punten.</t>
        </r>
      </text>
    </comment>
    <comment ref="S118" authorId="0" shapeId="0" xr:uid="{6EE42D81-AFAD-4ACC-AB71-101E66FDBE78}">
      <text>
        <r>
          <rPr>
            <sz val="11"/>
            <color indexed="81"/>
            <rFont val="Calibri"/>
            <family val="2"/>
            <scheme val="minor"/>
          </rPr>
          <t xml:space="preserve">Een club kan voor de organisatie van een brevettendag 2 punten verdienen indien deze voldoet aan onderstaande voorwaarden (je kan max. 4 punten verdienen door 2 of meerdere brevettendagen te organiseren):
* De club moet voor 1 april of ten laatste 2 maanden op voorhand de datum van de brevettendag doorgeven aan WSV. Zo kan er reclame voor gemaakt worden in de zakbrochure, op de website, …
* Ten laatste 3 weken na de brevettendag moet een lijst worden doorgegeven aan WSV met de deelnemers en hun behaalde golven/wakes alsook de specifieke invulformulieren. 
* Een brevettendag telt pas mee vanaf 3 deelnemers.
Elke  club kan een brevettendag organiseren. De brevetten (achter de boot of aan de kabel) kunnen echter niet door iedereen worden afgenomen. In onderstaande tabel kan je nagaan welke trainers brevetten mogen afnemen.
</t>
        </r>
      </text>
    </comment>
    <comment ref="T122" authorId="0" shapeId="0" xr:uid="{9A68F326-185F-4B9B-8E41-7D12F226155E}">
      <text>
        <r>
          <rPr>
            <sz val="11"/>
            <color indexed="81"/>
            <rFont val="Calibri"/>
            <family val="2"/>
            <scheme val="minor"/>
          </rPr>
          <t>Indien de club naast het laagdrempelig evenement (zie 4.2.5) een extra promotie-evenement organiseert, kan zij 3 punten verdienen. 
We spreken echter pas over een promotie-evenement indien:
- De club op minstens 3 verschillende manieren promotie maakt naar niet-leden, waarbij men zich specifiek richt naar jongeren om hen te laten kennismaken met het waterskiën / wakeboarden.
- De initiatie op het water wordt voorafgegaan door een droogtraining.
- Elke deelnemer wordt voldoende geïnformeerd om een lidmaatschap af te sluiten.
Je kan max. 6 punten verdienen door 2 of meerdere promotiedagen te organiseren.
OPGELET: We bedoelen hiermee niet de initiatiedagen die op regelmatige tijdstippen worden georganiseerd, maar grotere evenementen zoals een opendeurdag, een jaarlijks promotioneel evenement,…
Een promotie-evenement dat meerdere dagen duurt telt als één evenement.</t>
        </r>
      </text>
    </comment>
    <comment ref="L126" authorId="0" shapeId="0" xr:uid="{DBC34A70-981C-4A06-9318-97ED286C11A9}">
      <text>
        <r>
          <rPr>
            <sz val="11"/>
            <color indexed="81"/>
            <rFont val="Calibri"/>
            <family val="2"/>
            <scheme val="minor"/>
          </rPr>
          <t>Een club kan voor de organisatie van een initiatiedag voor G-sporters 3 punten (met een max. van 1 dag) verdienen indien de initiatie voldoet aan onderstaande voorwaarden: 
* De activiteit wordt min. 1 maand op voorhand doorgegeven aan WSV.
* Er zijn min. 2 deelnemers.
* De club beschikt over aangepast materiaal (kan uitgeleend worden bij WSV) en voldoende begeleiders.</t>
        </r>
      </text>
    </comment>
    <comment ref="I130" authorId="0" shapeId="0" xr:uid="{1EB755FF-BD29-410B-9DF9-1DFD96FA3277}">
      <text>
        <r>
          <rPr>
            <sz val="11"/>
            <color indexed="81"/>
            <rFont val="Calibri"/>
            <family val="2"/>
            <scheme val="minor"/>
          </rPr>
          <t xml:space="preserve">Een club kan voor de organisatie van een kamp 1 punt per dag (met een max. van 5 dagen/kamp) verdienen indien het kamp voldoet aan onderstaande voorwaarden: 
* Er zijn min. 5 deelnemers met een minimumleeftijd van 6 jaar.
* Het kamp duurt min. 3 trainingsdagen, zowel internaat als externaat.
* Elke deelnemer krijgt min. 3 trainingsbeurten per dag.
* De activiteitenplanning wordt min. 2 maanden voor de aanvang van het kamp doorgegeven aan WSV.
* Elke deelnemer (niet-lid) na afloop van de initiatie een informatiepakket krijgt (zie info promotie-evenement)
Je kan max. 10 punten verdienen door 2 of meerdere kampen te organiseren.
</t>
        </r>
      </text>
    </comment>
    <comment ref="T135" authorId="0" shapeId="0" xr:uid="{F09317E3-6896-478B-9431-A286CB71EA39}">
      <text>
        <r>
          <rPr>
            <sz val="11"/>
            <color indexed="81"/>
            <rFont val="Calibri"/>
            <family val="2"/>
            <scheme val="minor"/>
          </rPr>
          <t xml:space="preserve">WSV ondersteunt initiatieven die het recreatieve waterskiën en de contacten tussen de eigen leden bevorderen (met nadruk op jeugdleden). 
De club kan dus 2 punten verdienen op voorwaarde dat:
* Het evenement omvat voornamelijk sportieve activiteiten, waarvan er meerdere plaatsvinden op het water en gericht is naar jeugd. 
* De meerderheid van de proeven groepsactiviteiten zijn, waarbij meerdere skiërs tegelijk aan bod komen die moeten samenwerken om het doel te bereiken. Dit bevordert de groepssfeer en de fun op het evenement.
* er min. 15 deelnemers zijn.
</t>
        </r>
      </text>
    </comment>
    <comment ref="O149" authorId="0" shapeId="0" xr:uid="{2F6DE361-226C-4AFB-96BE-A57ABDA055F2}">
      <text>
        <r>
          <rPr>
            <sz val="11"/>
            <color indexed="81"/>
            <rFont val="Calibri"/>
            <family val="2"/>
            <scheme val="minor"/>
          </rPr>
          <t>Dit kan door een link te maken naar: 
https://www.waterski.be/federatie/ethiek-gezondheid.</t>
        </r>
      </text>
    </comment>
    <comment ref="T151" authorId="0" shapeId="0" xr:uid="{FF52BD2E-8A85-4229-A1C9-2B5265244013}">
      <text>
        <r>
          <rPr>
            <sz val="11"/>
            <color indexed="81"/>
            <rFont val="Calibri"/>
            <family val="2"/>
            <scheme val="minor"/>
          </rPr>
          <t xml:space="preserve">Er worden door ICES regelmatig bijscholingen gegeven rond het vlaggensysteem. De link hiernaar is eveneens terug te vinden op onze website.
</t>
        </r>
        <r>
          <rPr>
            <u/>
            <sz val="11"/>
            <color indexed="81"/>
            <rFont val="Calibri"/>
            <family val="2"/>
            <scheme val="minor"/>
          </rPr>
          <t>Inhoud bijscholing:</t>
        </r>
        <r>
          <rPr>
            <sz val="11"/>
            <color indexed="81"/>
            <rFont val="Calibri"/>
            <family val="2"/>
            <scheme val="minor"/>
          </rPr>
          <t xml:space="preserve"> Aan de hand van zes criteria leer je lichamelijk en seksueel grensoverschrijdend gedrag correct inschatten. Zo kan je een situatie beoordelen met een groene, gele, rode of zwarte vlag. De kleur geeft aan hoe je gepast kan reageren. Het Vlaggensysteem wil je een houvast bieden om op een begripvolle, maar tegelijk rationele en consequente manier te reageren aan de hand van een duidelijke methode.
</t>
        </r>
        <r>
          <rPr>
            <b/>
            <sz val="11"/>
            <color indexed="81"/>
            <rFont val="Calibri"/>
            <family val="2"/>
            <scheme val="minor"/>
          </rPr>
          <t>Voeg een bewijs van de bijscholing toe !</t>
        </r>
      </text>
    </comment>
    <comment ref="T161" authorId="0" shapeId="0" xr:uid="{0A289588-337D-40D2-AB60-3B8E48CC6BA2}">
      <text>
        <r>
          <rPr>
            <b/>
            <u/>
            <sz val="11"/>
            <color indexed="81"/>
            <rFont val="Calibri"/>
            <family val="2"/>
            <scheme val="minor"/>
          </rPr>
          <t>“Aan de slag als Aanspreekpunt Integriteit in je sportclub (club-API)”</t>
        </r>
        <r>
          <rPr>
            <sz val="11"/>
            <color indexed="81"/>
            <rFont val="Calibri"/>
            <family val="2"/>
            <scheme val="minor"/>
          </rPr>
          <t xml:space="preserve"> 
Opgelet, om deze bijscholing te volgen dient men eerst de bijscholing “Sport met grenzen - het vlaggensysteem” te volgen.
</t>
        </r>
        <r>
          <rPr>
            <u/>
            <sz val="11"/>
            <color indexed="81"/>
            <rFont val="Calibri"/>
            <family val="2"/>
            <scheme val="minor"/>
          </rPr>
          <t>Inhoud bijscholing:</t>
        </r>
        <r>
          <rPr>
            <sz val="11"/>
            <color indexed="81"/>
            <rFont val="Calibri"/>
            <family val="2"/>
            <scheme val="minor"/>
          </rPr>
          <t xml:space="preserve"> Incidenten van (seksueel) grensoverschrijdend gedrag kunnen de werking van een sportclub op zijn kop zetten. Een laagdrempelig aanspreekpunt, goede eerste opvang en vlotte doorverwijzing zijn cruciaal om incidenten op een gestructureerde manier aan te pakken met respect voor de melder en alle betrokkenen. Tijdens deze bijscholing krijg je info en tools aangereikt om jouw rol als aanspreekpersoon als club-API aan te vatten en te versterken.
</t>
        </r>
        <r>
          <rPr>
            <b/>
            <sz val="11"/>
            <color indexed="81"/>
            <rFont val="Calibri"/>
            <family val="2"/>
            <scheme val="minor"/>
          </rPr>
          <t>Voeg een bewijs van de bijscholing toe !</t>
        </r>
      </text>
    </comment>
    <comment ref="I176" authorId="0" shapeId="0" xr:uid="{1DB29977-C943-40AA-A4E9-494417A7500A}">
      <text>
        <r>
          <rPr>
            <sz val="11"/>
            <color indexed="81"/>
            <rFont val="Calibri"/>
            <family val="2"/>
            <scheme val="minor"/>
          </rPr>
          <t xml:space="preserve">Indien de club trainingen “Get Fit 2 Ski” organiseert voor haar jeugdleden (dit kan voor de wekelijkse training of als afzonderlijke training) kan ze hiervoor 5 punten verdienen.
</t>
        </r>
        <r>
          <rPr>
            <u/>
            <sz val="11"/>
            <color indexed="81"/>
            <rFont val="Calibri"/>
            <family val="2"/>
            <scheme val="minor"/>
          </rPr>
          <t>Opgelet</t>
        </r>
        <r>
          <rPr>
            <sz val="11"/>
            <color indexed="81"/>
            <rFont val="Calibri"/>
            <family val="2"/>
            <scheme val="minor"/>
          </rPr>
          <t>: een project kan pas ingediend worden vanaf dat er min. 10 trainingen worden gegeven. En er dient een bewijs voorgelegd te worden. Eventuele foto's en/of communicatie naar de leden.
Maak je ook nog eens promotie op de clubwebsite, dan kan de club nog een extra punt verdienen.
Dit kan door een link te plaatsen naar: https://www.waterski.be/federatie/gf2s</t>
        </r>
      </text>
    </comment>
    <comment ref="J180" authorId="0" shapeId="0" xr:uid="{B01E01F4-1158-43D4-B9D6-47A86ABC3D28}">
      <text>
        <r>
          <rPr>
            <sz val="11"/>
            <color indexed="81"/>
            <rFont val="Calibri"/>
            <family val="2"/>
            <scheme val="minor"/>
          </rPr>
          <t>Indien je als club wintertrainingen organiseert krijg je hiervoor 5 punten.
Onderstaande projecten komen hiervoor in aanmerking:
* trainingen van het showteam in het zwembad of sporthal
* coördinatie en techniektraining met de trampoline
* andere voorstellen dienen aangevraagd en goedgekeurd te worden   door WSV
Het project moet voldoen aan onderstaande voorwaarden (een zelfde project kan niet voor dit en voor GF2S ingediend worden):
* Er zijn min. 5 trainingen.
* De trainingen staan open voor alle jeugdleden van de club/showteam/trainingsgroep.
* Het project dient op voorhand te worden doorgegeven aan WSV.</t>
        </r>
      </text>
    </comment>
    <comment ref="O185" authorId="0" shapeId="0" xr:uid="{9553EA41-5041-4847-AB26-E3B877082207}">
      <text>
        <r>
          <rPr>
            <sz val="11"/>
            <color indexed="81"/>
            <rFont val="Calibri"/>
            <family val="2"/>
            <scheme val="minor"/>
          </rPr>
          <t xml:space="preserve">1/ De trainer moet voldoen aan onderstaande voorwaarden:
     - Hij moet lid zijn van WSV en van de trainersvereniging.
     -  Hij moet het VTS-diploma trainer B of initiator behaald hebben.
2/ De trainer begeleidt op wekelijkse basis (min. 10 weken) min. 4 leerlingen (max. 18 jaar en lid van WSV). Deze krijgen min. 40 minuten training per persoon per trainingssessie (hiervan moet min. 30 minuten effectief gegeven worden op het water).
</t>
        </r>
        <r>
          <rPr>
            <i/>
            <sz val="11"/>
            <color indexed="81"/>
            <rFont val="Calibri"/>
            <family val="2"/>
            <scheme val="minor"/>
          </rPr>
          <t>(Indien een club niet aan 4 jeugdleden geraakt kunnen ze contact opnemen met WSV om de mogelijkheden te bespreken)</t>
        </r>
        <r>
          <rPr>
            <sz val="11"/>
            <color indexed="81"/>
            <rFont val="Calibri"/>
            <family val="2"/>
            <scheme val="minor"/>
          </rPr>
          <t xml:space="preserve">
3/ De trainer organiseert een informatiemoment voor de ouders van de deelnemers.
4/ De trainer dient voor 15 juni het jaarplan (wanneer, waar en wie gaat hij begeleiden) in bij WSV. Indien de trainingen reeds vroeger van start gaan dient dit jaarplan eveneens vroeger ingediend te worden, namelijk voor de start van de eerste training. Wanneer er in de loop van het jaar nog iets wordt gewijzigd, moeten ook deze wijzigingen doorgegeven worden.
5/ De trainer dient voor 30 september een evaluatieformulier per leerling in bij WSV (dit is sterk vereenvoudigd t.o.v. voorgaande jaren). 
6/ De trainer stimuleert de leerlingen om deel te nemen aan provinciale trainingen en  promotionele wedstrijden.
</t>
        </r>
      </text>
    </comment>
    <comment ref="U192" authorId="0" shapeId="0" xr:uid="{D16F5C5B-04E7-4836-9EBD-96142D3C8F19}">
      <text>
        <r>
          <rPr>
            <sz val="11"/>
            <color indexed="81"/>
            <rFont val="Calibri"/>
            <family val="2"/>
            <scheme val="minor"/>
          </rPr>
          <t xml:space="preserve">Je kan reeds aan het project deelnemen vanaf 4 deelnemers, maar indien je in de club meerdere kandidaten hebt kan je dit uitbreiden tot en met 16 extra deelnemers. Dus in totaal 20 deelnemers. 
</t>
        </r>
        <r>
          <rPr>
            <b/>
            <sz val="11"/>
            <color indexed="81"/>
            <rFont val="Calibri"/>
            <family val="2"/>
            <scheme val="minor"/>
          </rPr>
          <t>Voor individuele trainingen krijg je 3 punten extra per deelnemer.</t>
        </r>
      </text>
    </comment>
    <comment ref="U196" authorId="0" shapeId="0" xr:uid="{B302D1B0-1D50-44EE-A4F7-669D9399BAF5}">
      <text>
        <r>
          <rPr>
            <sz val="11"/>
            <color indexed="81"/>
            <rFont val="Calibri"/>
            <family val="2"/>
            <scheme val="minor"/>
          </rPr>
          <t xml:space="preserve">Je kan reeds aan het project deelnemen vanaf 4 deelnemers, maar indien je in de club meerdere kandidaten hebt kan je dit uitbreiden tot en met 16 extra deelnemers. Dus in totaal 20 deelnemers. 
</t>
        </r>
        <r>
          <rPr>
            <b/>
            <sz val="11"/>
            <color indexed="81"/>
            <rFont val="Calibri"/>
            <family val="2"/>
            <scheme val="minor"/>
          </rPr>
          <t xml:space="preserve">Voor groepstrainingen krijg je 1,5 extra punt per deelnemer.
</t>
        </r>
        <r>
          <rPr>
            <sz val="11"/>
            <color indexed="81"/>
            <rFont val="Calibri"/>
            <family val="2"/>
            <scheme val="minor"/>
          </rPr>
          <t>Aan de kabel of tijdens een showtraining kunnen verschillende skiërs tegelijkertijd trainen. In dit geval spreken we over een groepstraining en kan je 1,5 punt verdienen per extra deelnemer.</t>
        </r>
      </text>
    </comment>
    <comment ref="G213" authorId="0" shapeId="0" xr:uid="{6A4F277C-499B-4657-AAB8-FDD783E6E028}">
      <text>
        <r>
          <rPr>
            <sz val="11"/>
            <color indexed="81"/>
            <rFont val="Calibri"/>
            <family val="2"/>
            <scheme val="minor"/>
          </rPr>
          <t xml:space="preserve">Indien de club zijn watervlak openstelt voor een training van een WSV talent team, krijgt zij hiervoor 5 punten (met een max. van 2 trainingen). </t>
        </r>
      </text>
    </comment>
    <comment ref="I218" authorId="0" shapeId="0" xr:uid="{20082F58-5FFA-4280-98B4-56A0F23C05C6}">
      <text>
        <r>
          <rPr>
            <sz val="11"/>
            <color indexed="81"/>
            <rFont val="Calibri"/>
            <family val="2"/>
            <scheme val="minor"/>
          </rPr>
          <t xml:space="preserve">Indien de club een provinciale/nationale training organiseert kan zij hiervoor 3 punten verdienen. Onder provinciale/nationale training wordt verstaan:
* De training wordt gepland in samenspraak met het provinciaal comité of WSV.
* De trainer moet gespecialiseerd zijn in de gegeven discipline.
* Er moeten min. 3 deelnemers van buiten de eigen club aanwezig zijn. Deelnemers worden doorgegeven op het invulformulier.
* De club moet voor 1 april of min. 2 maanden op voorhand de datum van de provinciale training doorgeven aan WSV. Zo kan er reclame voor gemaakt worden in de zakbrochure, op de website, …
Je kan max. 6 punten verdienen door 2 of meerdere provinciale/nationale trainingen te organiseren.
</t>
        </r>
      </text>
    </comment>
    <comment ref="H223" authorId="0" shapeId="0" xr:uid="{921F6D84-3455-473A-B08A-8AF86B5E878E}">
      <text>
        <r>
          <rPr>
            <sz val="11"/>
            <color indexed="81"/>
            <rFont val="Calibri"/>
            <family val="2"/>
            <scheme val="minor"/>
          </rPr>
          <t xml:space="preserve">Voor deze wedstrijden geldt: 
* samenwerking met 
     - de wsv-commissie in die discipline is verplicht: Fun Tour, Hyperlite Rookie
       Tour, boomwedstrijden, showhappening of promoreeks in racewedstrijden.
* de wedstrijd staat open voor deelnemers uit andere clubs
* de wedstrijd in zijn geheel of gedeeltelijk is specifiek gericht tot jongeren
* er min 5 skiërs/wakeboarders deelnemen aan deze wedstrijd
Indien de club een promotionele wedstrijd organiseert kan zij hiervoor 3 punten verdienen. Je kan max. 6 punten verdienen door 2 of meerdere promotionele wedstrijden te organiseren.
</t>
        </r>
      </text>
    </comment>
    <comment ref="T229" authorId="0" shapeId="0" xr:uid="{2D403E62-C80E-462C-BAF9-0B03B3A8C08D}">
      <text>
        <r>
          <rPr>
            <sz val="11"/>
            <color indexed="81"/>
            <rFont val="Calibri"/>
            <family val="2"/>
            <scheme val="minor"/>
          </rPr>
          <t xml:space="preserve">Indien een jongere (-18 jaar) deelneemt aan een promotionele wedstrijd krijgt de club hiervoor 2 punten. Je kan in totaal max. 20 punten verdienen wanneer 10 of meerdere jongeren deelnemen aan promotionele wedstrijden.
Opgelet, wanneer 1 jongere deelneemt aan 3 verschillende promotionele wedstrijden krijgt de club hiervoor maar 2 punten.
</t>
        </r>
        <r>
          <rPr>
            <b/>
            <sz val="11"/>
            <color indexed="81"/>
            <rFont val="Calibri"/>
            <family val="2"/>
            <scheme val="minor"/>
          </rPr>
          <t>Een jongere mag slechts in één categorie genoteerd worden, bij de promotionele wedstrijden of bij de officiële wedstrijden.</t>
        </r>
      </text>
    </comment>
    <comment ref="G241" authorId="0" shapeId="0" xr:uid="{E70ACC0F-5103-438E-94E9-6A26C094EF51}">
      <text>
        <r>
          <rPr>
            <sz val="11"/>
            <color indexed="81"/>
            <rFont val="Calibri"/>
            <family val="2"/>
            <scheme val="minor"/>
          </rPr>
          <t xml:space="preserve">Indien een jongere (-18 jaar) deelneemt aan een officiële wedstrijd krijgt de club hiervoor 3 punten. Je kan in totaal max. 30 punten verdienen wanneer 10 of meerdere jongeren deelnemen aan officiële wedstrijden.
Opgelet, wanneer 1 jongere deelneemt aan 3 verschillende officiële wedstrijden krijgt de club hiervoor maar 3 punten.
</t>
        </r>
        <r>
          <rPr>
            <b/>
            <sz val="11"/>
            <color indexed="81"/>
            <rFont val="Calibri"/>
            <family val="2"/>
            <scheme val="minor"/>
          </rPr>
          <t>Een jongere mag slechts in één categorie genoteerd worden, bij de promotionele wedstrijden of bij de officiële wedstrijden.</t>
        </r>
      </text>
    </comment>
    <comment ref="K256" authorId="0" shapeId="0" xr:uid="{0EAF30FF-7569-435B-9168-945C3CA2CE41}">
      <text>
        <r>
          <rPr>
            <sz val="11"/>
            <color indexed="81"/>
            <rFont val="Calibri"/>
            <family val="2"/>
            <scheme val="minor"/>
          </rPr>
          <t xml:space="preserve">WSV wil de clubs aansporen om juryleden op te leiden. Per nieuw opgeleid jurylid verdient de club 3 punten. 
Betaald de club het inschrijvingsgeld terug aan de cursist, dan krijgt zij hiervoor 3 punten extra.
Deze punten worden toegekend in het jaar dat de cursist het diploma behaald.
</t>
        </r>
      </text>
    </comment>
    <comment ref="L262" authorId="0" shapeId="0" xr:uid="{A516F51C-5D55-42A6-B639-D37F9E1A53E5}">
      <text>
        <r>
          <rPr>
            <sz val="11"/>
            <color indexed="81"/>
            <rFont val="Calibri"/>
            <family val="2"/>
            <scheme val="minor"/>
          </rPr>
          <t xml:space="preserve">De club kan 1 punt verdienen wanneer officiële juryleden uit eigen club optreden op een promotionele of officiële wedstrijd in België. Je krijgt hiervoor 1 punt per jurylid. per wedstrijd, met een maximum van 10 punten.
</t>
        </r>
      </text>
    </comment>
  </commentList>
</comments>
</file>

<file path=xl/sharedStrings.xml><?xml version="1.0" encoding="utf-8"?>
<sst xmlns="http://schemas.openxmlformats.org/spreadsheetml/2006/main" count="500" uniqueCount="282">
  <si>
    <t>Beheer: de club heeft op het einde van het voorgaande jaar geen schulden meer bij WSV.</t>
  </si>
  <si>
    <t>Drempelverlagend initiatief: toegankelijk voor jongeren zonder eigen boot.</t>
  </si>
  <si>
    <r>
      <t xml:space="preserve">Verplichte criteria </t>
    </r>
    <r>
      <rPr>
        <sz val="12"/>
        <color theme="0"/>
        <rFont val="Times New Roman"/>
        <family val="1"/>
      </rPr>
      <t>(indien de club aan deze voorwaarden voldoet behaalt ze 10 punten)</t>
    </r>
  </si>
  <si>
    <t>10 punten</t>
  </si>
  <si>
    <t>Lidgeld:</t>
  </si>
  <si>
    <t>Lidgeld jeugd (t/m 18 jaar):</t>
  </si>
  <si>
    <t>Andere:</t>
  </si>
  <si>
    <t>Lidgeld (gezinstarief):</t>
  </si>
  <si>
    <t>Er is een werking onder de leden om geïntereseerde jeugdskiërs te trekken.</t>
  </si>
  <si>
    <t xml:space="preserve">Optionele criteria </t>
  </si>
  <si>
    <t>begeleid door B/A-trainers</t>
  </si>
  <si>
    <t>Promotionele wedstrijd</t>
  </si>
  <si>
    <t>Aanwezig op het communicatiemoment.</t>
  </si>
  <si>
    <t>Promotioneel: De club profileert zich als een WSV-club.</t>
  </si>
  <si>
    <t>Promotioneel: lager lidgeld voor jongeren tot min.18 jaar.</t>
  </si>
  <si>
    <t>Promotioneel: de club stelt aangepast materiaal voor de jeugd ter beschikking.</t>
  </si>
  <si>
    <t>Aantal leden (per lid)</t>
  </si>
  <si>
    <t>Aantal jeugdleden (per jeugdlid)</t>
  </si>
  <si>
    <t>bonus punten</t>
  </si>
  <si>
    <t>ja</t>
  </si>
  <si>
    <t>nee</t>
  </si>
  <si>
    <t>0,02 ptn/lid</t>
  </si>
  <si>
    <t>0,2 ptn/jeugdlid</t>
  </si>
  <si>
    <t>3 ptn/initiator</t>
  </si>
  <si>
    <t>2 ptn</t>
  </si>
  <si>
    <t>Organisatie van een brevettendag - verplicht indien deelname aan trainersproject</t>
  </si>
  <si>
    <t>Datum</t>
  </si>
  <si>
    <t>Op voorhand doorgegeven aan WSV</t>
  </si>
  <si>
    <t>&amp;</t>
  </si>
  <si>
    <r>
      <t xml:space="preserve">Datum </t>
    </r>
    <r>
      <rPr>
        <sz val="10"/>
        <color theme="1"/>
        <rFont val="Times New Roman"/>
        <family val="1"/>
      </rPr>
      <t>(doorgeven voor 1 april)</t>
    </r>
  </si>
  <si>
    <r>
      <t xml:space="preserve">Aantal deelnemers </t>
    </r>
    <r>
      <rPr>
        <sz val="10"/>
        <color theme="1"/>
        <rFont val="Times New Roman"/>
        <family val="1"/>
      </rPr>
      <t>(min. 3)</t>
    </r>
  </si>
  <si>
    <r>
      <t xml:space="preserve">Aantal deelnemers </t>
    </r>
    <r>
      <rPr>
        <sz val="10"/>
        <color theme="1"/>
        <rFont val="Times New Roman"/>
        <family val="1"/>
      </rPr>
      <t>(min. 5)</t>
    </r>
  </si>
  <si>
    <t>Elke deelnemer krijgt min. 3 trainingsbeurten per dag</t>
  </si>
  <si>
    <r>
      <t xml:space="preserve">Op voorhand doorgegeven aan WSV </t>
    </r>
    <r>
      <rPr>
        <sz val="10"/>
        <color theme="1"/>
        <rFont val="Times New Roman"/>
        <family val="1"/>
      </rPr>
      <t>(min. 2 md voor de aanvang)</t>
    </r>
  </si>
  <si>
    <t>Organisatie van een  kamp / stage</t>
  </si>
  <si>
    <t xml:space="preserve">Aanwezig op helft v/d vergaderingen v/d provinciale comités </t>
  </si>
  <si>
    <t>3 ptn</t>
  </si>
  <si>
    <t>1 pt</t>
  </si>
  <si>
    <t>deelnemers:</t>
  </si>
  <si>
    <t>skiër 1:</t>
  </si>
  <si>
    <t>skiër 2:</t>
  </si>
  <si>
    <t>skiër 3:</t>
  </si>
  <si>
    <t>skiër 4:</t>
  </si>
  <si>
    <t>skiër 5:</t>
  </si>
  <si>
    <t>skiër 6:</t>
  </si>
  <si>
    <t>skiër 7:</t>
  </si>
  <si>
    <t>skiër 8:</t>
  </si>
  <si>
    <t>skiër 9:</t>
  </si>
  <si>
    <t>skiër 10:</t>
  </si>
  <si>
    <t>O</t>
  </si>
  <si>
    <t>min. 10 trainingen op wekelijkse basis</t>
  </si>
  <si>
    <t>min. 40 min training per pers. waarvan 30 min effectief op het water</t>
  </si>
  <si>
    <t>15 ptn</t>
  </si>
  <si>
    <t>20 ptn</t>
  </si>
  <si>
    <t>3 ptn/extra skiër</t>
  </si>
  <si>
    <t>per extra dln (vanaf de 5e deelnemer en met een max van 20 dln)</t>
  </si>
  <si>
    <t xml:space="preserve">Organisatie van een promotionele wedstrijd </t>
  </si>
  <si>
    <t>leveren van juryleden op een promotionele of officiële wedstrijd in België.</t>
  </si>
  <si>
    <t>TOTAAL AANTAL PUNTEN</t>
  </si>
  <si>
    <t>skiër 11:</t>
  </si>
  <si>
    <t>skiër 12:</t>
  </si>
  <si>
    <t>skiër 13:</t>
  </si>
  <si>
    <t>skiër 14:</t>
  </si>
  <si>
    <t>skiër 15:</t>
  </si>
  <si>
    <t>skiër 16:</t>
  </si>
  <si>
    <t>skiër 17:</t>
  </si>
  <si>
    <t>skiër 18:</t>
  </si>
  <si>
    <t>skiër 19:</t>
  </si>
  <si>
    <t>skiër 20:</t>
  </si>
  <si>
    <t>Naam:</t>
  </si>
  <si>
    <t>Diploma:</t>
  </si>
  <si>
    <t>Datum:</t>
  </si>
  <si>
    <t>Skiër:</t>
  </si>
  <si>
    <t>Club:</t>
  </si>
  <si>
    <t>Wedstrijd:</t>
  </si>
  <si>
    <t>Ondernemingsnummer 0417.506.311</t>
  </si>
  <si>
    <t xml:space="preserve">Sociale zetel &amp; secretariaat: Beatrijslaan 25 bus 2  -  2050 Antwerpen         </t>
  </si>
  <si>
    <t>Tel.: 03/271.19.59  -  Fax: 03/235.30.97</t>
  </si>
  <si>
    <t>IBAN: BE85 4073 0644 4106 EUR - BIC: KREDBEBB</t>
  </si>
  <si>
    <t>E-mail: wsv@waterski.be   -   Website: www.waterski.be</t>
  </si>
  <si>
    <t>Verantwoordelijke project:</t>
  </si>
  <si>
    <t>Naam</t>
  </si>
  <si>
    <t>Telefoon</t>
  </si>
  <si>
    <t>Email</t>
  </si>
  <si>
    <t>Verzekering: de club zorgt voor een verzekering (BA + lich. Ongevallen) voor niet leden:</t>
  </si>
  <si>
    <t>Activiteiten die deze trainer begeleidt:</t>
  </si>
  <si>
    <t>Officiële wedstrijd</t>
  </si>
  <si>
    <t>Jury:</t>
  </si>
  <si>
    <t># leden:</t>
  </si>
  <si>
    <t># jeugdleden:</t>
  </si>
  <si>
    <t># cursisten B/A:</t>
  </si>
  <si>
    <t># initiatoren:</t>
  </si>
  <si>
    <t># B/A-trainers:</t>
  </si>
  <si>
    <t># cursisten initiator:</t>
  </si>
  <si>
    <t># bijscholingen</t>
  </si>
  <si>
    <t>2 ptn/brevettendag 
(max. 2 dagen)</t>
  </si>
  <si>
    <t># brevettendagen:</t>
  </si>
  <si>
    <t># evenementen:</t>
  </si>
  <si>
    <t># extra skiërs:</t>
  </si>
  <si>
    <t># trainingen:</t>
  </si>
  <si>
    <t># deelnemers:</t>
  </si>
  <si>
    <t># wedstrijden:</t>
  </si>
  <si>
    <t># juryleden:</t>
  </si>
  <si>
    <t># promotiedagen.:</t>
  </si>
  <si>
    <r>
      <t xml:space="preserve">Promotioneel </t>
    </r>
    <r>
      <rPr>
        <i/>
        <sz val="12"/>
        <color rgb="FFBB4643"/>
        <rFont val="Times New Roman"/>
        <family val="1"/>
      </rPr>
      <t>(Reglement 4.2)</t>
    </r>
  </si>
  <si>
    <r>
      <t>Verantwoord beheer &amp; lidmaatschap</t>
    </r>
    <r>
      <rPr>
        <b/>
        <i/>
        <sz val="10"/>
        <color rgb="FFBB4643"/>
        <rFont val="Times New Roman"/>
        <family val="1"/>
      </rPr>
      <t xml:space="preserve"> </t>
    </r>
    <r>
      <rPr>
        <i/>
        <sz val="12"/>
        <color rgb="FFBB4643"/>
        <rFont val="Times New Roman"/>
        <family val="1"/>
      </rPr>
      <t>(Reglement 4.1)</t>
    </r>
  </si>
  <si>
    <r>
      <t xml:space="preserve">Vorming &amp; begeleiding </t>
    </r>
    <r>
      <rPr>
        <i/>
        <sz val="12"/>
        <color rgb="FFBB4643"/>
        <rFont val="Times New Roman"/>
        <family val="1"/>
      </rPr>
      <t>(Reglement 4.3)</t>
    </r>
  </si>
  <si>
    <r>
      <t xml:space="preserve">Lidmaatschap - </t>
    </r>
    <r>
      <rPr>
        <sz val="12"/>
        <color rgb="FFBB4643"/>
        <rFont val="Times New Roman"/>
        <family val="1"/>
      </rPr>
      <t>op 15/9 van het lopende jaar</t>
    </r>
    <r>
      <rPr>
        <i/>
        <sz val="12"/>
        <color rgb="FFBB4643"/>
        <rFont val="Times New Roman"/>
        <family val="1"/>
      </rPr>
      <t xml:space="preserve"> (Reglement 4.4) </t>
    </r>
  </si>
  <si>
    <r>
      <t xml:space="preserve">Vorming &amp; begeleiding </t>
    </r>
    <r>
      <rPr>
        <i/>
        <sz val="12"/>
        <color rgb="FFBB4643"/>
        <rFont val="Times New Roman"/>
        <family val="1"/>
      </rPr>
      <t>(Reglement 4.5)</t>
    </r>
  </si>
  <si>
    <r>
      <t xml:space="preserve">Sportromotionele activiteiten </t>
    </r>
    <r>
      <rPr>
        <i/>
        <sz val="12"/>
        <color rgb="FFBB4643"/>
        <rFont val="Times New Roman"/>
        <family val="1"/>
      </rPr>
      <t>(Reglement 4.6)</t>
    </r>
  </si>
  <si>
    <r>
      <t xml:space="preserve">Communicatie </t>
    </r>
    <r>
      <rPr>
        <i/>
        <sz val="12"/>
        <color rgb="FFBB4643"/>
        <rFont val="Times New Roman"/>
        <family val="1"/>
      </rPr>
      <t>(Reglement 4.7)</t>
    </r>
  </si>
  <si>
    <r>
      <t xml:space="preserve">Ethiek </t>
    </r>
    <r>
      <rPr>
        <i/>
        <sz val="12"/>
        <color rgb="FFBB4643"/>
        <rFont val="Times New Roman"/>
        <family val="1"/>
      </rPr>
      <t>(Reglement 4.8)</t>
    </r>
  </si>
  <si>
    <r>
      <t xml:space="preserve">Training &amp; wedstrijden </t>
    </r>
    <r>
      <rPr>
        <i/>
        <sz val="12"/>
        <color rgb="FFBB4643"/>
        <rFont val="Times New Roman"/>
        <family val="1"/>
      </rPr>
      <t>(Reglement 4.9)</t>
    </r>
  </si>
  <si>
    <r>
      <t xml:space="preserve">De club beschikt over een actieve trainer B/A waterski </t>
    </r>
    <r>
      <rPr>
        <i/>
        <sz val="10"/>
        <rFont val="Times New Roman"/>
        <family val="1"/>
      </rPr>
      <t xml:space="preserve">(indien uw club beschikt over meer dan 5 </t>
    </r>
    <r>
      <rPr>
        <i/>
        <u/>
        <sz val="10"/>
        <rFont val="Times New Roman"/>
        <family val="1"/>
      </rPr>
      <t xml:space="preserve">actieve </t>
    </r>
    <r>
      <rPr>
        <i/>
        <sz val="10"/>
        <rFont val="Times New Roman"/>
        <family val="1"/>
      </rPr>
      <t>B/A-trainers, gelieve deze op een appart doc.mee te geven.)</t>
    </r>
  </si>
  <si>
    <t>Er is een clubboot/kabel ter beschikking</t>
  </si>
  <si>
    <t>Activiteiten:</t>
  </si>
  <si>
    <t>Deelname aan Get Fit 2 Ski</t>
  </si>
  <si>
    <t>Link naar de promotie op de clubwebsite</t>
  </si>
  <si>
    <t>indien individuele training</t>
  </si>
  <si>
    <t>1,5 ptn/extra skiër</t>
  </si>
  <si>
    <t>indien training in groep</t>
  </si>
  <si>
    <t>3 ptn/training</t>
  </si>
  <si>
    <t>(max. 2 trainingen)</t>
  </si>
  <si>
    <t>(max. 2 wedstrijden)</t>
  </si>
  <si>
    <t>3 ptn/wedstrijd</t>
  </si>
  <si>
    <t>Doc. ingediend op (in te vullen door WSV)</t>
  </si>
  <si>
    <t>Promotioneel: deelname aan de watersportdag of ander promotioneel evenement</t>
  </si>
  <si>
    <t xml:space="preserve">Datum: </t>
  </si>
  <si>
    <t>Evenement:</t>
  </si>
  <si>
    <t>Lidmaatschap: de club heeft alle actieve waterskiënde leden lid gemaakt van WSV (min. 20).</t>
  </si>
  <si>
    <t>3 ptn/promotie ev.
(max.2 dagen)</t>
  </si>
  <si>
    <t>Organisatie van een initiatiedag voor G-sporters</t>
  </si>
  <si>
    <r>
      <t xml:space="preserve">Datum </t>
    </r>
    <r>
      <rPr>
        <sz val="10"/>
        <color theme="1"/>
        <rFont val="Times New Roman"/>
        <family val="1"/>
      </rPr>
      <t>(1 maand op voorhand)</t>
    </r>
  </si>
  <si>
    <r>
      <t xml:space="preserve">Aantal deelnemers </t>
    </r>
    <r>
      <rPr>
        <sz val="10"/>
        <color theme="1"/>
        <rFont val="Times New Roman"/>
        <family val="1"/>
      </rPr>
      <t>(min. 2)</t>
    </r>
  </si>
  <si>
    <t>De club beschikt over aangepast materiaal en voldoende begeleiders.</t>
  </si>
  <si>
    <t># kampdagen:</t>
  </si>
  <si>
    <t>Data:</t>
  </si>
  <si>
    <t>1 pt/kampdag
(max. 10 kampdagen)</t>
  </si>
  <si>
    <t>Aantal deelnemers</t>
  </si>
  <si>
    <t># initiatiedagen:</t>
  </si>
  <si>
    <t>Organisatie van een recreatief evenement met min. 15 deelnemers binnen de eigen club</t>
  </si>
  <si>
    <t>3 ptn/evenement
(max. 1 evenement)</t>
  </si>
  <si>
    <t>Organisatie van wintertrainingen.</t>
  </si>
  <si>
    <t>adres wintertrainingen</t>
  </si>
  <si>
    <t>5 ptn</t>
  </si>
  <si>
    <t>5 ptn/project</t>
  </si>
  <si>
    <t>data trainingen (min 5)</t>
  </si>
  <si>
    <t>het project werd op voorhand doorgegeven aan WSV.</t>
  </si>
  <si>
    <t xml:space="preserve">Naam API: </t>
  </si>
  <si>
    <t xml:space="preserve">Website: </t>
  </si>
  <si>
    <t xml:space="preserve"> Naam:</t>
  </si>
  <si>
    <t xml:space="preserve">  Bijscholing:</t>
  </si>
  <si>
    <t xml:space="preserve"> Naam evenement:</t>
  </si>
  <si>
    <t>Door op dit symbool te klikken krijg je meer informatie over het item.</t>
  </si>
  <si>
    <t>#</t>
  </si>
  <si>
    <t>Het teken "#" betekent "aantal".</t>
  </si>
  <si>
    <t>Het aantal (jeugd)leden op 15 september van het lopende jaar komt hiervoor in aanmerking.</t>
  </si>
  <si>
    <t>Deelname aan het trainersproject met min 4 dln (-18 jaar)</t>
  </si>
  <si>
    <r>
      <t xml:space="preserve">       </t>
    </r>
    <r>
      <rPr>
        <i/>
        <sz val="12"/>
        <color rgb="FFBB4643"/>
        <rFont val="Wingdings 3"/>
        <family val="1"/>
        <charset val="2"/>
      </rPr>
      <t>"</t>
    </r>
    <r>
      <rPr>
        <i/>
        <sz val="12"/>
        <color rgb="FFBB4643"/>
        <rFont val="Times New Roman"/>
        <family val="1"/>
      </rPr>
      <t xml:space="preserve"> enkel indien het jaarplan werd ingediend voor 15 juni</t>
    </r>
  </si>
  <si>
    <t xml:space="preserve">1 pt/bijscholing
</t>
  </si>
  <si>
    <t>(max. 6 bijsch.)</t>
  </si>
  <si>
    <t>De trainer (gediplomeerd of in opleiding) is lid v/d trainersvereniging en volgt een bijscholing</t>
  </si>
  <si>
    <t>Indien deelname aan het trainersproject is men verplicht 3 bijscholingen te volgen.</t>
  </si>
  <si>
    <r>
      <t xml:space="preserve">De deelnemerslijst doorgeven aan WSV </t>
    </r>
    <r>
      <rPr>
        <sz val="10"/>
        <color theme="1"/>
        <rFont val="Times New Roman"/>
        <family val="1"/>
      </rPr>
      <t>(ten laatste 3 weken na de brevettendag)</t>
    </r>
  </si>
  <si>
    <t>2 ptn/bijscholing</t>
  </si>
  <si>
    <t>N</t>
  </si>
  <si>
    <r>
      <t xml:space="preserve">Organisatie van een promotie-evenement </t>
    </r>
    <r>
      <rPr>
        <i/>
        <sz val="11"/>
        <color theme="1"/>
        <rFont val="Times New Roman"/>
        <family val="1"/>
      </rPr>
      <t>(opgelet, dit is geen gewone initiatiedag)</t>
    </r>
  </si>
  <si>
    <t>Trainer:</t>
  </si>
  <si>
    <t>Piloot en co-piloot:</t>
  </si>
  <si>
    <t>Naam Skiërs (U18)</t>
  </si>
  <si>
    <t>Training 1</t>
  </si>
  <si>
    <t>Training 2</t>
  </si>
  <si>
    <t>Training 3</t>
  </si>
  <si>
    <t>Training 4</t>
  </si>
  <si>
    <t>Training 5</t>
  </si>
  <si>
    <t>Training 6</t>
  </si>
  <si>
    <t>Training 7</t>
  </si>
  <si>
    <t>Training 8</t>
  </si>
  <si>
    <t>Training 9</t>
  </si>
  <si>
    <t>Training 10</t>
  </si>
  <si>
    <t>Training 11</t>
  </si>
  <si>
    <t>Training 12</t>
  </si>
  <si>
    <t>Training 13</t>
  </si>
  <si>
    <t>Training 14</t>
  </si>
  <si>
    <t>Training 15</t>
  </si>
  <si>
    <t>Training 16</t>
  </si>
  <si>
    <t>Trainersproject: jaarplan/aanwezigheidslijst</t>
  </si>
  <si>
    <t>JAARPLAN:</t>
  </si>
  <si>
    <t>Met het jaarplan bedoelen we een planning van de trainingen (data en uren), de trainer(s) en de deelnemers.</t>
  </si>
  <si>
    <t>Deze gegevens mogen op onderstaande rooster ingevuld worden.</t>
  </si>
  <si>
    <t>AANWEZIGHEIDSLIJST:</t>
  </si>
  <si>
    <t>Planning:</t>
  </si>
  <si>
    <t>GEGEVENS:</t>
  </si>
  <si>
    <t xml:space="preserve">    - Start je vroeger met traininen, dan wil dit zeggen dat het jaarplan vroeger dient te worden ingediend, namelijk voor de start v/d eerste training.</t>
  </si>
  <si>
    <t>Training 17</t>
  </si>
  <si>
    <t>Training 18</t>
  </si>
  <si>
    <t>Training 19</t>
  </si>
  <si>
    <t>Training 20</t>
  </si>
  <si>
    <r>
      <t xml:space="preserve">De club beschikt over een </t>
    </r>
    <r>
      <rPr>
        <u/>
        <sz val="12"/>
        <rFont val="Times New Roman"/>
        <family val="1"/>
      </rPr>
      <t>actieve initiator</t>
    </r>
    <r>
      <rPr>
        <sz val="12"/>
        <rFont val="Times New Roman"/>
        <family val="1"/>
      </rPr>
      <t xml:space="preserve"> waterski </t>
    </r>
    <r>
      <rPr>
        <i/>
        <sz val="10"/>
        <rFont val="Times New Roman"/>
        <family val="1"/>
      </rPr>
      <t xml:space="preserve">(indien uw club beschikt over meer dan 10 </t>
    </r>
    <r>
      <rPr>
        <i/>
        <u/>
        <sz val="10"/>
        <rFont val="Times New Roman"/>
        <family val="1"/>
      </rPr>
      <t xml:space="preserve">actieve </t>
    </r>
    <r>
      <rPr>
        <i/>
        <sz val="10"/>
        <rFont val="Times New Roman"/>
        <family val="1"/>
      </rPr>
      <t>initiatoren, gelieve deze op een apart doc. mee te geven.)</t>
    </r>
  </si>
  <si>
    <r>
      <t xml:space="preserve">    - Dit jaarplan moet</t>
    </r>
    <r>
      <rPr>
        <i/>
        <sz val="11"/>
        <color rgb="FFFF0000"/>
        <rFont val="Calibri"/>
        <family val="2"/>
        <scheme val="minor"/>
      </rPr>
      <t xml:space="preserve"> voor 15/06</t>
    </r>
    <r>
      <rPr>
        <i/>
        <sz val="11"/>
        <color theme="1"/>
        <rFont val="Calibri"/>
        <family val="2"/>
        <scheme val="minor"/>
      </rPr>
      <t xml:space="preserve"> </t>
    </r>
    <r>
      <rPr>
        <i/>
        <sz val="11"/>
        <color rgb="FFFF0000"/>
        <rFont val="Calibri"/>
        <family val="2"/>
        <scheme val="minor"/>
      </rPr>
      <t xml:space="preserve">ingediend worden bij WSV. </t>
    </r>
  </si>
  <si>
    <r>
      <rPr>
        <i/>
        <sz val="11"/>
        <color rgb="FFFF0000"/>
        <rFont val="Calibri"/>
        <family val="2"/>
        <scheme val="minor"/>
      </rPr>
      <t xml:space="preserve">Wekelijks </t>
    </r>
    <r>
      <rPr>
        <i/>
        <sz val="11"/>
        <color theme="1"/>
        <rFont val="Calibri"/>
        <family val="2"/>
        <scheme val="minor"/>
      </rPr>
      <t xml:space="preserve">dienen op het jaarplan (onderstaand rooster) </t>
    </r>
    <r>
      <rPr>
        <i/>
        <sz val="11"/>
        <color rgb="FFFF0000"/>
        <rFont val="Calibri"/>
        <family val="2"/>
        <scheme val="minor"/>
      </rPr>
      <t>de aanwezigheden ingevuld te worden en tegen 30/9 dient dit ingediend te worden bij WSV</t>
    </r>
    <r>
      <rPr>
        <i/>
        <sz val="11"/>
        <color theme="1"/>
        <rFont val="Calibri"/>
        <family val="2"/>
        <scheme val="minor"/>
      </rPr>
      <t>.</t>
    </r>
  </si>
  <si>
    <t>Geboortedatum</t>
  </si>
  <si>
    <t xml:space="preserve">                                                                                                                                                                                                                                                                                                                                                                                                                                                     </t>
  </si>
  <si>
    <r>
      <rPr>
        <sz val="12"/>
        <color theme="1"/>
        <rFont val="Wingdings 3"/>
        <family val="1"/>
        <charset val="2"/>
      </rPr>
      <t>9</t>
    </r>
    <r>
      <rPr>
        <sz val="12"/>
        <color theme="1"/>
        <rFont val="Times New Roman"/>
        <family val="1"/>
      </rPr>
      <t xml:space="preserve"> link: </t>
    </r>
  </si>
  <si>
    <r>
      <t xml:space="preserve">De club linkt van op haar website naar deze van Waterski Vlaanderen </t>
    </r>
    <r>
      <rPr>
        <i/>
        <sz val="12"/>
        <color theme="1"/>
        <rFont val="Times New Roman"/>
        <family val="1"/>
      </rPr>
      <t>(dit kan naar de hoofdpagina of naar een subpagina van www.waterski.be)</t>
    </r>
  </si>
  <si>
    <t>3 ptn/initiatiedag 
(max.2 dagen)</t>
  </si>
  <si>
    <t>Provinciale/nationale training</t>
  </si>
  <si>
    <t>Organisatie van een provinciale/nationale training</t>
  </si>
  <si>
    <t>Leden uit de club volgen de bijscholing "Sport met grenzen - het vlaggensysteem"</t>
  </si>
  <si>
    <t xml:space="preserve">  Naam:</t>
  </si>
  <si>
    <t>De club maakt grensoverschrijdend gedrag bespreekbaar en communiceert dit op haar website.</t>
  </si>
  <si>
    <t>De club stelt een API (AanspreekPunt Integriteit) aan en vermeld deze op de website.</t>
  </si>
  <si>
    <t>De club-API heeft de bijscholing "Aanspreekpunt integriteit in je sportclub" gevolgd.</t>
  </si>
  <si>
    <t>In het jaar dat de club-API deze bijscholing volgt krijgt hij nog eens 3 punten.</t>
  </si>
  <si>
    <t>De club implementeert gedragscodes</t>
  </si>
  <si>
    <t>De club integreert een handelingsprotocol</t>
  </si>
  <si>
    <t>De gedragscodes toevoegen of een link naar de website waar deze te vinden zijn.</t>
  </si>
  <si>
    <t>Het handelingsprotocol toevoegen of een link naar de website waar deze te vinden zijn.</t>
  </si>
  <si>
    <t>De club hanteert een aanwervingsbeleid voor vrijwilligers</t>
  </si>
  <si>
    <t>Het reglement van het aanwervingsbeleid voor vrijwilligers toevoegen.</t>
  </si>
  <si>
    <r>
      <t xml:space="preserve">De club organiseert min. 10 trainingen "Get fit 2 ski" </t>
    </r>
    <r>
      <rPr>
        <i/>
        <sz val="10"/>
        <color theme="1"/>
        <rFont val="Times New Roman"/>
        <family val="1"/>
      </rPr>
      <t>(bewijs als bijlage)</t>
    </r>
  </si>
  <si>
    <t>5 ptn/training</t>
  </si>
  <si>
    <t>Discipline:</t>
  </si>
  <si>
    <t>Organisatie van een training van het talent team</t>
  </si>
  <si>
    <r>
      <rPr>
        <b/>
        <sz val="18"/>
        <color theme="1"/>
        <rFont val="Bookman Old Style"/>
        <family val="1"/>
      </rPr>
      <t>Waterski &amp; Wakeboard Vlaanderen</t>
    </r>
    <r>
      <rPr>
        <sz val="20"/>
        <color theme="1"/>
        <rFont val="Bookman Old Style"/>
        <family val="1"/>
      </rPr>
      <t xml:space="preserve"> </t>
    </r>
    <r>
      <rPr>
        <sz val="14"/>
        <color theme="1"/>
        <rFont val="Bookman Old Style"/>
        <family val="1"/>
      </rPr>
      <t>vzw</t>
    </r>
  </si>
  <si>
    <t>Link  website:</t>
  </si>
  <si>
    <t>De club verspreid het promotiemateriaal rond dit thema</t>
  </si>
  <si>
    <t>De club communiceert hierover op haar website</t>
  </si>
  <si>
    <t>Ofwel bezorgt de club na elke initiatie de deelnemerslijsten aan WSV.</t>
  </si>
  <si>
    <t>Deelnemers aan een VTS cursus initiator waterski</t>
  </si>
  <si>
    <t>Deelnemers aan een VTS cursus trainer B/A waterski</t>
  </si>
  <si>
    <t>Indien de club min 50% van het inschrijvingsgeld terugbetaald aan de cursist</t>
  </si>
  <si>
    <t>bewijs toe in de bijlage.</t>
  </si>
  <si>
    <t xml:space="preserve">Ofwel sluit de club zelf een verzekering af voor niet-leden en voegt daarvan het </t>
  </si>
  <si>
    <r>
      <t xml:space="preserve">Kwalitatieve jeugdbegeleiding: in de club is minstens </t>
    </r>
    <r>
      <rPr>
        <u/>
        <sz val="12"/>
        <color theme="1"/>
        <rFont val="Times New Roman"/>
        <family val="1"/>
      </rPr>
      <t>1 gediplomeerde trainer actief</t>
    </r>
    <r>
      <rPr>
        <sz val="12"/>
        <color theme="1"/>
        <rFont val="Times New Roman"/>
        <family val="1"/>
      </rPr>
      <t xml:space="preserve">. 
</t>
    </r>
  </si>
  <si>
    <t>De trainer is lid van WSV &amp; v/d trainersvereniging en volgt min. 1 bijscholing.</t>
  </si>
  <si>
    <t>Lid trainersvereniging WSV (huidige jaar)</t>
  </si>
  <si>
    <t>Het attest van deze bijscholing werd reeds doorgegeven aan WSV.</t>
  </si>
  <si>
    <t>(max. 20 ptn)</t>
  </si>
  <si>
    <t>(max. 10 skiërs)</t>
  </si>
  <si>
    <t>2 ptn/skiër</t>
  </si>
  <si>
    <t xml:space="preserve">Een jongere (-18j) neemt deel aan minstens 1 officiële wedstrijd. Een jongere mag maar </t>
  </si>
  <si>
    <t>in één rubriek genoteerd worden promotioneel of officieel.</t>
  </si>
  <si>
    <t>3 ptn/skiër</t>
  </si>
  <si>
    <t>Een jongere (-18j) neemt deel aan minstens 1 "promotionele" wedstrijd (Hyperlite Rookie</t>
  </si>
  <si>
    <t>Tour, Jobe Fun Tour, boomwedstrijden, showhappening, prov. kampioenschap)</t>
  </si>
  <si>
    <t>begeleid door 1 of meerdere initiators</t>
  </si>
  <si>
    <t>Training talent team</t>
  </si>
  <si>
    <t>=(JAAR(NU())-JAAR(N14))</t>
  </si>
  <si>
    <t>Leeftijd berekenen:</t>
  </si>
  <si>
    <t>Downoaden:</t>
  </si>
  <si>
    <t>- leden (actief, passief, archief)</t>
  </si>
  <si>
    <t>- wedstrdijlicenties</t>
  </si>
  <si>
    <t>- trainers</t>
  </si>
  <si>
    <t>Onze trainers Onze trots</t>
  </si>
  <si>
    <t>Beste skiër, rider, trainer of clubbestuurder,</t>
  </si>
  <si>
    <t>WSV start met een 3-jarig project 'Onze trainers onze trots' om meer trainers aan te trekken en onze huidige trainers beter te ondersteunen. Jullie input via deze enquête is voor ons enorm waardevol. We gaan op basis van onder andere deze bevraging onze werking aanpassen.</t>
  </si>
  <si>
    <t>De vragenlijst duurt ongeveer tussen de 5 à 15 minuten.</t>
  </si>
  <si>
    <t>Link naar de enquête…</t>
  </si>
  <si>
    <t>Statistieken - grafieken</t>
  </si>
  <si>
    <t>Kalender website</t>
  </si>
  <si>
    <t>dagverzekering</t>
  </si>
  <si>
    <t>FO Jeugdsport 2024</t>
  </si>
  <si>
    <r>
      <t xml:space="preserve">Het invuldocument “Jeugdsportlabel” moet uiterlijk </t>
    </r>
    <r>
      <rPr>
        <b/>
        <i/>
        <sz val="11"/>
        <color theme="3"/>
        <rFont val="Times New Roman"/>
        <family val="1"/>
      </rPr>
      <t>31 oktober 2024</t>
    </r>
    <r>
      <rPr>
        <i/>
        <sz val="11"/>
        <color theme="3"/>
        <rFont val="Times New Roman"/>
        <family val="1"/>
      </rPr>
      <t xml:space="preserve"> ingediend worden.</t>
    </r>
  </si>
  <si>
    <r>
      <t xml:space="preserve">Voor </t>
    </r>
    <r>
      <rPr>
        <b/>
        <i/>
        <sz val="11"/>
        <color theme="3"/>
        <rFont val="Times New Roman"/>
        <family val="1"/>
      </rPr>
      <t xml:space="preserve">1 december 2024 </t>
    </r>
    <r>
      <rPr>
        <i/>
        <sz val="11"/>
        <color theme="3"/>
        <rFont val="Times New Roman"/>
        <family val="1"/>
      </rPr>
      <t>worden de subsidiebedragen per club kenbaar gemaakt</t>
    </r>
  </si>
  <si>
    <t>10 ptn/ged. initiator</t>
  </si>
  <si>
    <t>Deelnemers aan een VTS cursus start 2 coach waterski</t>
  </si>
  <si>
    <t>2 ptn/gedipl. trainer</t>
  </si>
  <si>
    <t># cursisten S2C:</t>
  </si>
  <si>
    <t>12 ptn bij terugbetaling</t>
  </si>
  <si>
    <t xml:space="preserve">10 ptn/ged. trainer </t>
  </si>
  <si>
    <t>20 ptn bij terugbetaling</t>
  </si>
  <si>
    <t>4 ptn/trainer B/A</t>
  </si>
  <si>
    <t>De club heeft minstens één sociaal media accountom de jongeren gemakkelijker te bereiken.</t>
  </si>
  <si>
    <t xml:space="preserve">Behalen van een diploma official </t>
  </si>
  <si>
    <t xml:space="preserve">  Terugbetaling:</t>
  </si>
  <si>
    <t xml:space="preserve">  Disc.:</t>
  </si>
  <si>
    <t xml:space="preserve">De club beschikt over een actieve official </t>
  </si>
  <si>
    <t>3 ptn/ged. Jury</t>
  </si>
  <si>
    <t># nieuw opgeleide</t>
  </si>
  <si>
    <t>juryleden:</t>
  </si>
  <si>
    <t>1 pt/jurylid/wedstrijd
(max. 10 ptn)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</si>
</sst>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quot;€&quot;\ #,##0.00"/>
    <numFmt numFmtId="166" formatCode="d/mm/yy;@"/>
  </numFmts>
  <fonts count="59">
    <font>
      <sz val="11"/>
      <color theme="1"/>
      <name val="Calibri"/>
      <family val="2"/>
      <scheme val="minor"/>
    </font>
    <font>
      <sz val="12"/>
      <color theme="1"/>
      <name val="Times New Roman"/>
      <family val="1"/>
    </font>
    <font>
      <sz val="10"/>
      <color theme="1"/>
      <name val="Times New Roman"/>
      <family val="1"/>
    </font>
    <font>
      <b/>
      <sz val="12"/>
      <color theme="0"/>
      <name val="Times New Roman"/>
      <family val="1"/>
    </font>
    <font>
      <sz val="12"/>
      <color theme="0"/>
      <name val="Times New Roman"/>
      <family val="1"/>
    </font>
    <font>
      <sz val="12"/>
      <name val="Times New Roman"/>
      <family val="1"/>
    </font>
    <font>
      <b/>
      <sz val="12"/>
      <name val="Times New Roman"/>
      <family val="1"/>
    </font>
    <font>
      <sz val="11"/>
      <color theme="1"/>
      <name val="Times New Roman"/>
      <family val="1"/>
    </font>
    <font>
      <sz val="10"/>
      <name val="Arial"/>
      <family val="2"/>
    </font>
    <font>
      <sz val="9"/>
      <color theme="1"/>
      <name val="Times New Roman"/>
      <family val="1"/>
    </font>
    <font>
      <b/>
      <sz val="10"/>
      <color theme="1"/>
      <name val="Times New Roman"/>
      <family val="1"/>
    </font>
    <font>
      <i/>
      <sz val="10"/>
      <color theme="1"/>
      <name val="Times New Roman"/>
      <family val="1"/>
    </font>
    <font>
      <b/>
      <sz val="12"/>
      <color rgb="FFBB4643"/>
      <name val="Times New Roman"/>
      <family val="1"/>
    </font>
    <font>
      <sz val="10"/>
      <color rgb="FFBB4643"/>
      <name val="Times New Roman"/>
      <family val="1"/>
    </font>
    <font>
      <b/>
      <sz val="20"/>
      <color rgb="FFBB4643"/>
      <name val="Times New Roman"/>
      <family val="1"/>
    </font>
    <font>
      <i/>
      <sz val="12"/>
      <color theme="1"/>
      <name val="Times New Roman"/>
      <family val="1"/>
    </font>
    <font>
      <i/>
      <sz val="12"/>
      <color rgb="FFBB4643"/>
      <name val="Wingdings 3"/>
      <family val="1"/>
      <charset val="2"/>
    </font>
    <font>
      <i/>
      <sz val="12"/>
      <color rgb="FFBB4643"/>
      <name val="Times New Roman"/>
      <family val="1"/>
    </font>
    <font>
      <sz val="12"/>
      <color theme="1"/>
      <name val="Wingdings 2"/>
      <family val="1"/>
      <charset val="2"/>
    </font>
    <font>
      <b/>
      <sz val="20"/>
      <color theme="1"/>
      <name val="Bookman Old Style"/>
      <family val="1"/>
    </font>
    <font>
      <sz val="20"/>
      <color theme="1"/>
      <name val="Bookman Old Style"/>
      <family val="1"/>
    </font>
    <font>
      <sz val="14"/>
      <color theme="1"/>
      <name val="Bookman Old Style"/>
      <family val="1"/>
    </font>
    <font>
      <b/>
      <sz val="12"/>
      <color theme="1"/>
      <name val="Times New Roman"/>
      <family val="1"/>
    </font>
    <font>
      <i/>
      <sz val="10"/>
      <name val="Times New Roman"/>
      <family val="1"/>
    </font>
    <font>
      <sz val="11"/>
      <color theme="1"/>
      <name val="Calibri"/>
      <family val="2"/>
    </font>
    <font>
      <sz val="12"/>
      <color rgb="FFBB4643"/>
      <name val="Times New Roman"/>
      <family val="1"/>
    </font>
    <font>
      <b/>
      <i/>
      <sz val="10"/>
      <color rgb="FFBB4643"/>
      <name val="Times New Roman"/>
      <family val="1"/>
    </font>
    <font>
      <i/>
      <u/>
      <sz val="10"/>
      <name val="Times New Roman"/>
      <family val="1"/>
    </font>
    <font>
      <i/>
      <sz val="10"/>
      <color theme="1"/>
      <name val="Calibri"/>
      <family val="2"/>
      <scheme val="minor"/>
    </font>
    <font>
      <u/>
      <sz val="12"/>
      <color theme="1"/>
      <name val="Times New Roman"/>
      <family val="1"/>
    </font>
    <font>
      <sz val="9"/>
      <color indexed="81"/>
      <name val="Tahoma"/>
      <family val="2"/>
    </font>
    <font>
      <b/>
      <sz val="9"/>
      <color indexed="81"/>
      <name val="Tahoma"/>
      <family val="2"/>
    </font>
    <font>
      <u/>
      <sz val="12"/>
      <name val="Times New Roman"/>
      <family val="1"/>
    </font>
    <font>
      <sz val="14"/>
      <color theme="1"/>
      <name val="Wingdings 2"/>
      <family val="1"/>
      <charset val="2"/>
    </font>
    <font>
      <i/>
      <sz val="11"/>
      <color theme="1"/>
      <name val="Times New Roman"/>
      <family val="1"/>
    </font>
    <font>
      <sz val="11"/>
      <color theme="0"/>
      <name val="Calibri"/>
      <family val="2"/>
      <scheme val="minor"/>
    </font>
    <font>
      <b/>
      <sz val="22"/>
      <color theme="1"/>
      <name val="Calibri"/>
      <family val="2"/>
      <scheme val="minor"/>
    </font>
    <font>
      <i/>
      <sz val="11"/>
      <color theme="1"/>
      <name val="Calibri"/>
      <family val="2"/>
      <scheme val="minor"/>
    </font>
    <font>
      <b/>
      <u/>
      <sz val="12"/>
      <color theme="3"/>
      <name val="Calibri"/>
      <family val="2"/>
      <scheme val="minor"/>
    </font>
    <font>
      <i/>
      <sz val="11"/>
      <color rgb="FFFF0000"/>
      <name val="Calibri"/>
      <family val="2"/>
      <scheme val="minor"/>
    </font>
    <font>
      <sz val="12"/>
      <color theme="1"/>
      <name val="Wingdings 3"/>
      <family val="1"/>
      <charset val="2"/>
    </font>
    <font>
      <b/>
      <sz val="10"/>
      <color theme="0"/>
      <name val="Times New Roman"/>
      <family val="1"/>
    </font>
    <font>
      <sz val="10"/>
      <color theme="1"/>
      <name val="Calibri"/>
      <family val="2"/>
      <scheme val="minor"/>
    </font>
    <font>
      <b/>
      <sz val="10"/>
      <color rgb="FFBB4643"/>
      <name val="Times New Roman"/>
      <family val="1"/>
    </font>
    <font>
      <b/>
      <sz val="10"/>
      <color theme="5"/>
      <name val="Times New Roman"/>
      <family val="1"/>
    </font>
    <font>
      <b/>
      <sz val="18"/>
      <color theme="1"/>
      <name val="Bookman Old Style"/>
      <family val="1"/>
    </font>
    <font>
      <sz val="11"/>
      <color indexed="81"/>
      <name val="Calibri"/>
      <family val="2"/>
      <scheme val="minor"/>
    </font>
    <font>
      <u/>
      <sz val="11"/>
      <color indexed="81"/>
      <name val="Calibri"/>
      <family val="2"/>
      <scheme val="minor"/>
    </font>
    <font>
      <b/>
      <u/>
      <sz val="11"/>
      <color indexed="81"/>
      <name val="Calibri"/>
      <family val="2"/>
      <scheme val="minor"/>
    </font>
    <font>
      <i/>
      <sz val="11"/>
      <color theme="3"/>
      <name val="Times New Roman"/>
      <family val="1"/>
    </font>
    <font>
      <b/>
      <i/>
      <sz val="11"/>
      <color theme="3"/>
      <name val="Times New Roman"/>
      <family val="1"/>
    </font>
    <font>
      <sz val="12"/>
      <color theme="4"/>
      <name val="Times New Roman"/>
      <family val="1"/>
    </font>
    <font>
      <i/>
      <sz val="12"/>
      <color theme="4"/>
      <name val="Times New Roman"/>
      <family val="1"/>
    </font>
    <font>
      <sz val="11"/>
      <color theme="4"/>
      <name val="Calibri"/>
      <family val="2"/>
      <scheme val="minor"/>
    </font>
    <font>
      <b/>
      <sz val="11"/>
      <color indexed="81"/>
      <name val="Calibri"/>
      <family val="2"/>
      <scheme val="minor"/>
    </font>
    <font>
      <i/>
      <sz val="11"/>
      <color indexed="81"/>
      <name val="Calibri"/>
      <family val="2"/>
      <scheme val="minor"/>
    </font>
    <font>
      <sz val="16"/>
      <color rgb="FF3D75DA"/>
      <name val="Arial"/>
      <family val="2"/>
    </font>
    <font>
      <sz val="10"/>
      <color rgb="FF4C4C4C"/>
      <name val="Inherit"/>
    </font>
    <font>
      <u/>
      <sz val="11"/>
      <color theme="10"/>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rgb="FFBB4643"/>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FF00"/>
        <bgColor indexed="64"/>
      </patternFill>
    </fill>
  </fills>
  <borders count="3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rgb="FFBB4643"/>
      </bottom>
      <diagonal/>
    </border>
    <border>
      <left style="thin">
        <color rgb="FFBB4643"/>
      </left>
      <right/>
      <top/>
      <bottom/>
      <diagonal/>
    </border>
    <border>
      <left style="thin">
        <color rgb="FFBB4643"/>
      </left>
      <right/>
      <top/>
      <bottom style="thin">
        <color rgb="FFBB4643"/>
      </bottom>
      <diagonal/>
    </border>
    <border>
      <left style="thin">
        <color rgb="FFBB4643"/>
      </left>
      <right style="thin">
        <color rgb="FFBB4643"/>
      </right>
      <top/>
      <bottom/>
      <diagonal/>
    </border>
    <border>
      <left style="thin">
        <color rgb="FFBB4643"/>
      </left>
      <right style="thin">
        <color rgb="FFBB4643"/>
      </right>
      <top style="thin">
        <color rgb="FFBB464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bottom/>
      <diagonal/>
    </border>
    <border>
      <left style="thin">
        <color rgb="FFBB4643"/>
      </left>
      <right style="thin">
        <color rgb="FFBB4643"/>
      </right>
      <top/>
      <bottom style="thin">
        <color rgb="FFBB4643"/>
      </bottom>
      <diagonal/>
    </border>
    <border>
      <left style="thin">
        <color rgb="FFBB4643"/>
      </left>
      <right style="thin">
        <color theme="0" tint="-0.249977111117893"/>
      </right>
      <top style="thin">
        <color theme="0" tint="-0.249977111117893"/>
      </top>
      <bottom style="thin">
        <color rgb="FFBB4643"/>
      </bottom>
      <diagonal/>
    </border>
    <border>
      <left/>
      <right style="thin">
        <color rgb="FFBB4643"/>
      </right>
      <top/>
      <bottom/>
      <diagonal/>
    </border>
    <border>
      <left style="thin">
        <color rgb="FFBB4643"/>
      </left>
      <right/>
      <top style="thin">
        <color rgb="FFBB4643"/>
      </top>
      <bottom/>
      <diagonal/>
    </border>
    <border>
      <left/>
      <right/>
      <top style="thin">
        <color rgb="FFBB4643"/>
      </top>
      <bottom/>
      <diagonal/>
    </border>
    <border>
      <left/>
      <right style="thin">
        <color rgb="FFBB4643"/>
      </right>
      <top style="thin">
        <color rgb="FFBB4643"/>
      </top>
      <bottom/>
      <diagonal/>
    </border>
    <border>
      <left/>
      <right style="thin">
        <color rgb="FFBB4643"/>
      </right>
      <top/>
      <bottom style="thin">
        <color rgb="FFBB464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BB4643"/>
      </left>
      <right style="thin">
        <color theme="0" tint="-0.249977111117893"/>
      </right>
      <top style="thin">
        <color theme="0" tint="-0.14999847407452621"/>
      </top>
      <bottom style="thin">
        <color theme="0" tint="-0.14999847407452621"/>
      </bottom>
      <diagonal/>
    </border>
    <border>
      <left style="thin">
        <color rgb="FFBB4643"/>
      </left>
      <right style="thin">
        <color theme="0" tint="-0.249977111117893"/>
      </right>
      <top style="thin">
        <color theme="0" tint="-0.14999847407452621"/>
      </top>
      <bottom style="thin">
        <color theme="0" tint="-0.249977111117893"/>
      </bottom>
      <diagonal/>
    </border>
    <border>
      <left style="thin">
        <color rgb="FFBB4643"/>
      </left>
      <right style="thin">
        <color theme="0" tint="-0.249977111117893"/>
      </right>
      <top style="thin">
        <color rgb="FFBB4643"/>
      </top>
      <bottom style="thin">
        <color theme="0" tint="-0.1499984740745262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8" fillId="0" borderId="0"/>
    <xf numFmtId="0" fontId="8" fillId="0" borderId="0"/>
    <xf numFmtId="0" fontId="58" fillId="0" borderId="0" applyNumberFormat="0" applyFill="0" applyBorder="0" applyAlignment="0" applyProtection="0"/>
  </cellStyleXfs>
  <cellXfs count="228">
    <xf numFmtId="0" fontId="0" fillId="0" borderId="0" xfId="0"/>
    <xf numFmtId="0" fontId="3" fillId="2" borderId="0" xfId="0" applyFont="1" applyFill="1" applyAlignment="1">
      <alignment horizontal="left" vertical="top" wrapText="1"/>
    </xf>
    <xf numFmtId="0" fontId="6" fillId="0" borderId="0" xfId="0" applyFont="1" applyAlignment="1">
      <alignment horizontal="left" vertical="center" wrapText="1"/>
    </xf>
    <xf numFmtId="0" fontId="1" fillId="0" borderId="0" xfId="0" applyFont="1" applyAlignment="1">
      <alignment vertical="top" wrapText="1"/>
    </xf>
    <xf numFmtId="0" fontId="1" fillId="0" borderId="0" xfId="0" applyFont="1" applyAlignment="1">
      <alignment vertical="center" wrapText="1"/>
    </xf>
    <xf numFmtId="0" fontId="0" fillId="0" borderId="0" xfId="0" applyAlignment="1">
      <alignment vertical="center" wrapText="1"/>
    </xf>
    <xf numFmtId="0" fontId="8" fillId="0" borderId="0" xfId="1"/>
    <xf numFmtId="0" fontId="22" fillId="0" borderId="0" xfId="0" applyFont="1" applyAlignment="1">
      <alignment vertical="center" wrapText="1"/>
    </xf>
    <xf numFmtId="0" fontId="2" fillId="0" borderId="8" xfId="0" applyFont="1" applyBorder="1" applyAlignment="1">
      <alignment horizontal="center" vertical="top"/>
    </xf>
    <xf numFmtId="18" fontId="2" fillId="0" borderId="8" xfId="0" quotePrefix="1" applyNumberFormat="1" applyFont="1" applyBorder="1" applyAlignment="1">
      <alignment horizontal="center" vertical="top"/>
    </xf>
    <xf numFmtId="0" fontId="2" fillId="0" borderId="0" xfId="0" applyFont="1" applyAlignment="1">
      <alignment horizontal="center" vertical="top" wrapText="1"/>
    </xf>
    <xf numFmtId="0" fontId="18" fillId="0" borderId="0" xfId="0" applyFont="1" applyAlignment="1">
      <alignment horizontal="right" vertical="top" wrapText="1"/>
    </xf>
    <xf numFmtId="0" fontId="2" fillId="0" borderId="8" xfId="0" applyFont="1" applyBorder="1" applyAlignment="1">
      <alignment horizontal="center" vertical="center"/>
    </xf>
    <xf numFmtId="0" fontId="7" fillId="0" borderId="0" xfId="0" applyFont="1" applyAlignment="1">
      <alignment vertical="center" wrapText="1"/>
    </xf>
    <xf numFmtId="0" fontId="2" fillId="0" borderId="8" xfId="0" quotePrefix="1" applyFont="1" applyBorder="1" applyAlignment="1">
      <alignment horizontal="center" vertical="top"/>
    </xf>
    <xf numFmtId="0" fontId="7" fillId="0" borderId="0" xfId="0" applyFont="1" applyAlignment="1">
      <alignment vertical="top" wrapText="1"/>
    </xf>
    <xf numFmtId="0" fontId="5" fillId="0" borderId="0" xfId="0" applyFont="1" applyAlignment="1">
      <alignment vertical="top"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3" borderId="11" xfId="0" applyFont="1" applyFill="1" applyBorder="1" applyAlignment="1" applyProtection="1">
      <alignment horizontal="center" vertical="center"/>
      <protection locked="0"/>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5" xfId="0" applyFont="1" applyBorder="1" applyAlignment="1">
      <alignment vertical="center" wrapText="1"/>
    </xf>
    <xf numFmtId="0" fontId="13" fillId="0" borderId="8" xfId="0" applyFont="1" applyBorder="1" applyAlignment="1">
      <alignment horizontal="center" vertical="top"/>
    </xf>
    <xf numFmtId="0" fontId="13" fillId="0" borderId="8" xfId="0" applyFont="1" applyBorder="1" applyAlignment="1">
      <alignment horizontal="center" vertical="center"/>
    </xf>
    <xf numFmtId="18" fontId="2" fillId="0" borderId="8" xfId="0" applyNumberFormat="1" applyFont="1" applyBorder="1" applyAlignment="1">
      <alignment horizontal="center" vertical="top"/>
    </xf>
    <xf numFmtId="0" fontId="1" fillId="0" borderId="0" xfId="0" applyFont="1" applyAlignment="1">
      <alignment horizontal="center" vertical="center" wrapText="1"/>
    </xf>
    <xf numFmtId="0" fontId="24" fillId="0" borderId="0" xfId="0" applyFont="1"/>
    <xf numFmtId="0" fontId="2" fillId="0" borderId="8" xfId="0" applyFont="1" applyBorder="1" applyAlignment="1">
      <alignment horizontal="center" vertical="top" wrapText="1"/>
    </xf>
    <xf numFmtId="0" fontId="2" fillId="0" borderId="8" xfId="0" applyFont="1" applyBorder="1" applyAlignment="1">
      <alignment horizontal="center" vertical="center" wrapText="1"/>
    </xf>
    <xf numFmtId="0" fontId="14" fillId="0" borderId="0" xfId="0" applyFont="1" applyAlignment="1">
      <alignment vertical="center" wrapText="1"/>
    </xf>
    <xf numFmtId="0" fontId="28" fillId="0" borderId="0" xfId="0" applyFont="1" applyAlignment="1">
      <alignment vertical="center" wrapText="1"/>
    </xf>
    <xf numFmtId="14" fontId="5" fillId="0" borderId="0" xfId="0" applyNumberFormat="1" applyFont="1" applyAlignment="1">
      <alignment horizontal="center" vertical="top" wrapText="1"/>
    </xf>
    <xf numFmtId="0" fontId="2" fillId="0" borderId="10" xfId="0" applyFont="1" applyBorder="1" applyAlignment="1">
      <alignment horizontal="center" vertical="top" wrapText="1"/>
    </xf>
    <xf numFmtId="0" fontId="1" fillId="0" borderId="15" xfId="0" applyFont="1" applyBorder="1" applyAlignment="1">
      <alignment vertical="top" wrapText="1"/>
    </xf>
    <xf numFmtId="0" fontId="13" fillId="0" borderId="8" xfId="0" applyFont="1" applyBorder="1" applyAlignment="1">
      <alignment horizontal="center"/>
    </xf>
    <xf numFmtId="0" fontId="2" fillId="3" borderId="4" xfId="0" applyFont="1" applyFill="1" applyBorder="1" applyAlignment="1" applyProtection="1">
      <alignment horizontal="center" vertical="center"/>
      <protection locked="0"/>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 fillId="0" borderId="0" xfId="0" applyFont="1" applyAlignment="1">
      <alignment horizontal="left" vertical="center" wrapText="1"/>
    </xf>
    <xf numFmtId="0" fontId="19" fillId="0" borderId="0" xfId="0" applyFont="1" applyAlignment="1">
      <alignment horizontal="center" vertical="top" wrapText="1"/>
    </xf>
    <xf numFmtId="0" fontId="10" fillId="0" borderId="0" xfId="0" applyFont="1" applyAlignment="1">
      <alignment horizontal="center" vertical="top" wrapText="1"/>
    </xf>
    <xf numFmtId="0" fontId="14" fillId="0" borderId="0" xfId="0" applyFont="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center" vertical="top" wrapText="1"/>
    </xf>
    <xf numFmtId="0" fontId="1" fillId="0" borderId="0" xfId="0" quotePrefix="1" applyFont="1" applyAlignment="1">
      <alignment horizontal="left" vertical="top"/>
    </xf>
    <xf numFmtId="0" fontId="1" fillId="0" borderId="0" xfId="0" applyFont="1" applyAlignment="1">
      <alignment vertical="top"/>
    </xf>
    <xf numFmtId="0" fontId="1" fillId="0" borderId="0" xfId="0" quotePrefix="1" applyFont="1" applyAlignment="1">
      <alignment vertical="top"/>
    </xf>
    <xf numFmtId="0" fontId="1" fillId="0" borderId="17" xfId="0" applyFont="1" applyBorder="1" applyAlignment="1">
      <alignment vertical="center"/>
    </xf>
    <xf numFmtId="0" fontId="1" fillId="0" borderId="0" xfId="0" applyFont="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1" fillId="0" borderId="10" xfId="0" applyFont="1" applyBorder="1" applyAlignment="1">
      <alignment vertical="center"/>
    </xf>
    <xf numFmtId="0" fontId="5" fillId="0" borderId="0" xfId="0" applyFont="1" applyAlignment="1">
      <alignment vertical="center"/>
    </xf>
    <xf numFmtId="0" fontId="5" fillId="0" borderId="10" xfId="0" applyFont="1" applyBorder="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 fillId="0" borderId="0" xfId="0" applyFont="1" applyAlignment="1">
      <alignment horizontal="left" vertical="center"/>
    </xf>
    <xf numFmtId="0" fontId="1" fillId="0" borderId="17" xfId="0" applyFont="1" applyBorder="1" applyAlignment="1">
      <alignment horizontal="left" vertical="center"/>
    </xf>
    <xf numFmtId="0" fontId="1" fillId="0" borderId="17" xfId="0" applyFont="1" applyBorder="1" applyAlignment="1">
      <alignment vertical="top"/>
    </xf>
    <xf numFmtId="0" fontId="1" fillId="0" borderId="18" xfId="0" applyFont="1" applyBorder="1" applyAlignment="1">
      <alignment vertical="top"/>
    </xf>
    <xf numFmtId="0" fontId="1" fillId="0" borderId="15" xfId="0" applyFont="1" applyBorder="1" applyAlignment="1">
      <alignment vertical="top"/>
    </xf>
    <xf numFmtId="0" fontId="1" fillId="0" borderId="10" xfId="0" applyFont="1" applyBorder="1" applyAlignment="1">
      <alignment vertical="top"/>
    </xf>
    <xf numFmtId="0" fontId="5" fillId="0" borderId="0" xfId="0" applyFont="1" applyAlignment="1">
      <alignment vertical="top"/>
    </xf>
    <xf numFmtId="0" fontId="5" fillId="0" borderId="15" xfId="0" applyFont="1" applyBorder="1" applyAlignment="1">
      <alignment vertical="top"/>
    </xf>
    <xf numFmtId="0" fontId="15" fillId="0" borderId="15" xfId="0" applyFont="1" applyBorder="1" applyAlignment="1">
      <alignment vertical="top" wrapText="1"/>
    </xf>
    <xf numFmtId="0" fontId="5" fillId="0" borderId="15" xfId="0" applyFont="1" applyBorder="1" applyAlignment="1">
      <alignment vertical="top" wrapText="1"/>
    </xf>
    <xf numFmtId="0" fontId="23" fillId="0" borderId="0" xfId="0" applyFont="1" applyAlignment="1">
      <alignment vertical="top" wrapText="1"/>
    </xf>
    <xf numFmtId="0" fontId="23" fillId="0" borderId="15" xfId="0" applyFont="1" applyBorder="1" applyAlignment="1">
      <alignment vertical="top" wrapText="1"/>
    </xf>
    <xf numFmtId="0" fontId="23" fillId="0" borderId="0" xfId="0" applyFont="1" applyAlignment="1">
      <alignment vertical="top"/>
    </xf>
    <xf numFmtId="0" fontId="33" fillId="5" borderId="0" xfId="0" applyFont="1" applyFill="1" applyAlignment="1">
      <alignment vertical="top" wrapText="1"/>
    </xf>
    <xf numFmtId="0" fontId="0" fillId="0" borderId="0" xfId="0" applyAlignment="1">
      <alignment horizontal="center"/>
    </xf>
    <xf numFmtId="0" fontId="0" fillId="0" borderId="20" xfId="0" applyBorder="1" applyAlignment="1">
      <alignment horizontal="center"/>
    </xf>
    <xf numFmtId="0" fontId="0" fillId="6" borderId="20" xfId="0" applyFill="1" applyBorder="1" applyAlignment="1">
      <alignment horizontal="center"/>
    </xf>
    <xf numFmtId="14" fontId="0" fillId="6" borderId="20" xfId="0" applyNumberFormat="1" applyFill="1" applyBorder="1" applyAlignment="1">
      <alignment horizontal="center"/>
    </xf>
    <xf numFmtId="0" fontId="0" fillId="0" borderId="20" xfId="0" applyBorder="1"/>
    <xf numFmtId="0" fontId="0" fillId="6" borderId="20" xfId="0" applyFill="1" applyBorder="1"/>
    <xf numFmtId="0" fontId="35" fillId="2" borderId="21" xfId="0" applyFont="1" applyFill="1" applyBorder="1"/>
    <xf numFmtId="0" fontId="35" fillId="2" borderId="22" xfId="0" applyFont="1" applyFill="1" applyBorder="1"/>
    <xf numFmtId="0" fontId="35" fillId="2" borderId="20" xfId="0" applyFont="1" applyFill="1" applyBorder="1" applyAlignment="1">
      <alignment horizontal="center"/>
    </xf>
    <xf numFmtId="0" fontId="36" fillId="0" borderId="0" xfId="0" applyFont="1"/>
    <xf numFmtId="0" fontId="37" fillId="0" borderId="0" xfId="0" applyFont="1"/>
    <xf numFmtId="0" fontId="38" fillId="0" borderId="0" xfId="0" applyFont="1"/>
    <xf numFmtId="0" fontId="37" fillId="0" borderId="0" xfId="0" quotePrefix="1" applyFont="1"/>
    <xf numFmtId="0" fontId="13" fillId="0" borderId="8" xfId="0" applyFont="1" applyBorder="1" applyAlignment="1">
      <alignment horizontal="center" vertical="top" wrapText="1"/>
    </xf>
    <xf numFmtId="0" fontId="0" fillId="0" borderId="0" xfId="0" applyAlignment="1">
      <alignment horizontal="left" vertical="top"/>
    </xf>
    <xf numFmtId="0" fontId="0" fillId="0" borderId="0" xfId="0" applyAlignment="1">
      <alignment horizontal="left"/>
    </xf>
    <xf numFmtId="0" fontId="2" fillId="0" borderId="13" xfId="0" applyFont="1" applyBorder="1" applyAlignment="1">
      <alignment horizontal="center" vertical="top"/>
    </xf>
    <xf numFmtId="0" fontId="2" fillId="7" borderId="4" xfId="0" applyFont="1" applyFill="1" applyBorder="1" applyAlignment="1">
      <alignment horizontal="center" vertical="center"/>
    </xf>
    <xf numFmtId="0" fontId="2" fillId="7" borderId="29" xfId="0" applyFont="1" applyFill="1" applyBorder="1" applyAlignment="1" applyProtection="1">
      <alignment horizontal="center" vertical="center"/>
      <protection locked="0"/>
    </xf>
    <xf numFmtId="0" fontId="2" fillId="7" borderId="30" xfId="0" applyFont="1" applyFill="1" applyBorder="1" applyAlignment="1" applyProtection="1">
      <alignment horizontal="center" vertical="center"/>
      <protection locked="0"/>
    </xf>
    <xf numFmtId="0" fontId="2" fillId="7" borderId="10" xfId="0" applyFont="1" applyFill="1" applyBorder="1" applyAlignment="1" applyProtection="1">
      <alignment horizontal="center" vertical="center"/>
      <protection locked="0"/>
    </xf>
    <xf numFmtId="0" fontId="2" fillId="7" borderId="31" xfId="0" applyFont="1" applyFill="1" applyBorder="1" applyAlignment="1" applyProtection="1">
      <alignment horizontal="center" vertical="center"/>
      <protection locked="0"/>
    </xf>
    <xf numFmtId="0" fontId="42" fillId="0" borderId="0" xfId="0" applyFont="1"/>
    <xf numFmtId="0" fontId="2" fillId="3" borderId="14" xfId="0" applyFont="1" applyFill="1" applyBorder="1" applyAlignment="1" applyProtection="1">
      <alignment horizontal="center" vertical="center"/>
      <protection locked="0"/>
    </xf>
    <xf numFmtId="0" fontId="2" fillId="8" borderId="13" xfId="0" applyFont="1" applyFill="1" applyBorder="1" applyAlignment="1">
      <alignment horizontal="center" vertical="top"/>
    </xf>
    <xf numFmtId="0" fontId="43" fillId="0" borderId="0" xfId="0" applyFont="1" applyAlignment="1">
      <alignment vertical="center" wrapText="1"/>
    </xf>
    <xf numFmtId="0" fontId="41" fillId="4" borderId="6" xfId="0" applyFont="1" applyFill="1" applyBorder="1" applyAlignment="1">
      <alignment horizontal="center" vertical="center" wrapText="1"/>
    </xf>
    <xf numFmtId="0" fontId="41" fillId="4" borderId="0" xfId="0" applyFont="1" applyFill="1" applyAlignment="1">
      <alignment horizontal="center" vertical="center" wrapText="1"/>
    </xf>
    <xf numFmtId="0" fontId="44" fillId="8" borderId="5" xfId="0" applyFont="1" applyFill="1" applyBorder="1" applyAlignment="1">
      <alignment horizontal="center" vertical="center"/>
    </xf>
    <xf numFmtId="0" fontId="2" fillId="0" borderId="0" xfId="0" applyFont="1" applyAlignment="1">
      <alignment horizontal="center" vertical="top"/>
    </xf>
    <xf numFmtId="0" fontId="8" fillId="0" borderId="0" xfId="1" applyAlignment="1">
      <alignment horizontal="center"/>
    </xf>
    <xf numFmtId="0" fontId="43" fillId="0" borderId="0" xfId="0" applyFont="1" applyAlignment="1">
      <alignment horizontal="center" vertical="center" wrapText="1"/>
    </xf>
    <xf numFmtId="0" fontId="41" fillId="4" borderId="6" xfId="0" applyFont="1" applyFill="1" applyBorder="1" applyAlignment="1">
      <alignment horizontal="center" vertical="top" wrapText="1"/>
    </xf>
    <xf numFmtId="0" fontId="41" fillId="4" borderId="8" xfId="0" applyFont="1" applyFill="1" applyBorder="1" applyAlignment="1">
      <alignment horizontal="center" vertical="top" wrapText="1"/>
    </xf>
    <xf numFmtId="0" fontId="2" fillId="0" borderId="6" xfId="0" applyFont="1" applyBorder="1" applyAlignment="1">
      <alignment horizontal="center" vertical="top"/>
    </xf>
    <xf numFmtId="0" fontId="44" fillId="8" borderId="7" xfId="0" applyFont="1" applyFill="1" applyBorder="1" applyAlignment="1">
      <alignment horizontal="center" vertical="center"/>
    </xf>
    <xf numFmtId="0" fontId="44" fillId="8" borderId="0" xfId="0" applyFont="1" applyFill="1" applyAlignment="1">
      <alignment horizontal="center" vertical="center"/>
    </xf>
    <xf numFmtId="0" fontId="12" fillId="0" borderId="0" xfId="0" applyFont="1" applyAlignment="1">
      <alignment horizontal="left" vertical="center" wrapText="1"/>
    </xf>
    <xf numFmtId="0" fontId="44" fillId="0" borderId="0" xfId="0" applyFont="1" applyAlignment="1">
      <alignment horizontal="center" vertical="center"/>
    </xf>
    <xf numFmtId="0" fontId="2" fillId="7" borderId="0" xfId="0" applyFont="1" applyFill="1" applyAlignment="1" applyProtection="1">
      <alignment horizontal="center" vertical="center"/>
      <protection locked="0"/>
    </xf>
    <xf numFmtId="0" fontId="1" fillId="0" borderId="15" xfId="0" applyFont="1" applyBorder="1" applyAlignment="1">
      <alignment horizontal="left" vertical="center" wrapText="1"/>
    </xf>
    <xf numFmtId="0" fontId="49" fillId="0" borderId="0" xfId="0" applyFont="1" applyAlignment="1">
      <alignment vertical="center"/>
    </xf>
    <xf numFmtId="0" fontId="5" fillId="0" borderId="0" xfId="0" applyFont="1" applyAlignment="1">
      <alignment horizontal="left" vertical="top"/>
    </xf>
    <xf numFmtId="0" fontId="5" fillId="0" borderId="10" xfId="0" applyFont="1" applyBorder="1" applyAlignment="1">
      <alignment horizontal="left" vertical="top"/>
    </xf>
    <xf numFmtId="0" fontId="13" fillId="0" borderId="8" xfId="0" applyFont="1" applyBorder="1" applyAlignment="1">
      <alignment horizontal="center" vertical="center" wrapText="1"/>
    </xf>
    <xf numFmtId="0" fontId="5" fillId="0" borderId="12" xfId="0" quotePrefix="1" applyFont="1" applyBorder="1" applyAlignment="1">
      <alignment horizontal="left" vertical="top"/>
    </xf>
    <xf numFmtId="0" fontId="51" fillId="0" borderId="0" xfId="0" applyFont="1" applyAlignment="1">
      <alignment horizontal="left" vertical="top" wrapText="1"/>
    </xf>
    <xf numFmtId="0" fontId="51" fillId="0" borderId="0" xfId="0" applyFont="1" applyAlignment="1">
      <alignment horizontal="left" vertical="top"/>
    </xf>
    <xf numFmtId="0" fontId="52" fillId="0" borderId="0" xfId="0" applyFont="1" applyAlignment="1">
      <alignment vertical="top"/>
    </xf>
    <xf numFmtId="0" fontId="51" fillId="0" borderId="0" xfId="0" applyFont="1" applyAlignment="1">
      <alignment vertical="top"/>
    </xf>
    <xf numFmtId="0" fontId="53" fillId="0" borderId="0" xfId="0" applyFont="1" applyAlignment="1">
      <alignment horizontal="left"/>
    </xf>
    <xf numFmtId="0" fontId="53" fillId="0" borderId="0" xfId="0" applyFont="1" applyAlignment="1">
      <alignment vertical="center" wrapText="1"/>
    </xf>
    <xf numFmtId="0" fontId="2" fillId="7" borderId="11" xfId="0" applyFont="1" applyFill="1" applyBorder="1" applyAlignment="1">
      <alignment horizontal="center" vertical="center"/>
    </xf>
    <xf numFmtId="0" fontId="53" fillId="0" borderId="0" xfId="0" applyFont="1"/>
    <xf numFmtId="0" fontId="0" fillId="0" borderId="0" xfId="0" quotePrefix="1"/>
    <xf numFmtId="0" fontId="57" fillId="0" borderId="0" xfId="0" applyFont="1" applyAlignment="1">
      <alignment vertical="center" wrapText="1"/>
    </xf>
    <xf numFmtId="0" fontId="57" fillId="0" borderId="0" xfId="0" applyFont="1" applyAlignment="1">
      <alignment vertical="center"/>
    </xf>
    <xf numFmtId="0" fontId="58" fillId="0" borderId="0" xfId="3" applyAlignment="1">
      <alignment vertical="center"/>
    </xf>
    <xf numFmtId="0" fontId="56" fillId="0" borderId="0" xfId="0" applyFont="1" applyAlignment="1">
      <alignment horizontal="center" vertical="center"/>
    </xf>
    <xf numFmtId="0" fontId="57" fillId="0" borderId="0" xfId="0" applyFont="1" applyAlignment="1">
      <alignment vertical="top" wrapText="1"/>
    </xf>
    <xf numFmtId="0" fontId="1" fillId="0" borderId="0" xfId="0" applyFont="1" applyAlignment="1">
      <alignment horizontal="left" vertical="center" wrapText="1"/>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5" fillId="0" borderId="12" xfId="0" quotePrefix="1" applyFont="1" applyBorder="1" applyAlignment="1">
      <alignment horizontal="left" vertical="top"/>
    </xf>
    <xf numFmtId="0" fontId="5" fillId="0" borderId="0" xfId="0" applyFont="1" applyAlignment="1">
      <alignment horizontal="left" vertical="top"/>
    </xf>
    <xf numFmtId="0" fontId="5" fillId="0" borderId="10" xfId="0" applyFont="1" applyBorder="1" applyAlignment="1">
      <alignment horizontal="left" vertical="top"/>
    </xf>
    <xf numFmtId="0" fontId="5" fillId="3" borderId="1"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15" fillId="0" borderId="0" xfId="0" applyFont="1" applyAlignment="1">
      <alignment horizontal="left" vertical="top" wrapText="1"/>
    </xf>
    <xf numFmtId="0" fontId="1" fillId="0" borderId="0" xfId="0" applyFont="1" applyAlignment="1">
      <alignment horizontal="left" vertical="top"/>
    </xf>
    <xf numFmtId="14" fontId="1" fillId="3" borderId="2" xfId="0" applyNumberFormat="1" applyFont="1" applyFill="1" applyBorder="1" applyAlignment="1" applyProtection="1">
      <alignment horizontal="center" vertical="top" wrapText="1"/>
      <protection locked="0"/>
    </xf>
    <xf numFmtId="14" fontId="1" fillId="3" borderId="3" xfId="0" applyNumberFormat="1" applyFont="1" applyFill="1" applyBorder="1" applyAlignment="1" applyProtection="1">
      <alignment horizontal="center" vertical="top" wrapText="1"/>
      <protection locked="0"/>
    </xf>
    <xf numFmtId="14" fontId="1" fillId="3" borderId="4" xfId="0" applyNumberFormat="1"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vertical="top" wrapText="1"/>
      <protection locked="0"/>
    </xf>
    <xf numFmtId="0" fontId="5" fillId="3" borderId="3" xfId="0" applyFont="1" applyFill="1" applyBorder="1" applyAlignment="1" applyProtection="1">
      <alignment horizontal="center" vertical="top" wrapText="1"/>
      <protection locked="0"/>
    </xf>
    <xf numFmtId="0" fontId="5" fillId="3" borderId="4" xfId="0" applyFont="1" applyFill="1" applyBorder="1" applyAlignment="1" applyProtection="1">
      <alignment horizontal="center" vertical="top" wrapText="1"/>
      <protection locked="0"/>
    </xf>
    <xf numFmtId="0" fontId="19" fillId="0" borderId="0" xfId="0" applyFont="1" applyAlignment="1">
      <alignment horizontal="center" vertical="top" wrapText="1"/>
    </xf>
    <xf numFmtId="0" fontId="5" fillId="3" borderId="12" xfId="0" applyFont="1" applyFill="1" applyBorder="1" applyAlignment="1" applyProtection="1">
      <alignment horizontal="center" vertical="top" wrapText="1"/>
      <protection locked="0"/>
    </xf>
    <xf numFmtId="0" fontId="5" fillId="3" borderId="0" xfId="0" applyFont="1" applyFill="1" applyAlignment="1" applyProtection="1">
      <alignment horizontal="center" vertical="top" wrapText="1"/>
      <protection locked="0"/>
    </xf>
    <xf numFmtId="0" fontId="5" fillId="3" borderId="32" xfId="0" applyFont="1" applyFill="1" applyBorder="1" applyAlignment="1" applyProtection="1">
      <alignment horizontal="center" vertical="top" wrapText="1"/>
      <protection locked="0"/>
    </xf>
    <xf numFmtId="0" fontId="5" fillId="3" borderId="33" xfId="0" applyFont="1" applyFill="1" applyBorder="1" applyAlignment="1" applyProtection="1">
      <alignment horizontal="center" vertical="top" wrapText="1"/>
      <protection locked="0"/>
    </xf>
    <xf numFmtId="0" fontId="5" fillId="3" borderId="34" xfId="0" applyFont="1" applyFill="1" applyBorder="1" applyAlignment="1" applyProtection="1">
      <alignment horizontal="center" vertical="top" wrapText="1"/>
      <protection locked="0"/>
    </xf>
    <xf numFmtId="0" fontId="1" fillId="0" borderId="0" xfId="0" applyFont="1" applyAlignment="1">
      <alignment horizontal="left" vertical="top" wrapText="1"/>
    </xf>
    <xf numFmtId="0" fontId="1" fillId="0" borderId="15" xfId="0" applyFont="1" applyBorder="1" applyAlignment="1">
      <alignment horizontal="left" vertical="top"/>
    </xf>
    <xf numFmtId="14" fontId="1" fillId="3" borderId="12" xfId="0" applyNumberFormat="1" applyFont="1" applyFill="1" applyBorder="1" applyAlignment="1" applyProtection="1">
      <alignment horizontal="center" vertical="top" wrapText="1"/>
      <protection locked="0"/>
    </xf>
    <xf numFmtId="14" fontId="1" fillId="3" borderId="0" xfId="0" applyNumberFormat="1" applyFont="1" applyFill="1" applyAlignment="1" applyProtection="1">
      <alignment horizontal="center" vertical="top" wrapText="1"/>
      <protection locked="0"/>
    </xf>
    <xf numFmtId="0" fontId="1" fillId="0" borderId="0" xfId="0" applyFont="1" applyAlignment="1">
      <alignment horizontal="center" vertical="top" wrapText="1"/>
    </xf>
    <xf numFmtId="0" fontId="1" fillId="0" borderId="10" xfId="0" applyFont="1" applyBorder="1" applyAlignment="1">
      <alignment horizontal="center" vertical="top"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3" fillId="4" borderId="0" xfId="0" applyFont="1" applyFill="1" applyAlignment="1">
      <alignment horizontal="left" vertical="top" wrapText="1"/>
    </xf>
    <xf numFmtId="0" fontId="12" fillId="0" borderId="5" xfId="0" applyFont="1" applyBorder="1" applyAlignment="1">
      <alignment horizontal="left" vertical="center" wrapText="1"/>
    </xf>
    <xf numFmtId="165" fontId="1" fillId="3" borderId="2" xfId="0" applyNumberFormat="1" applyFont="1" applyFill="1" applyBorder="1" applyAlignment="1" applyProtection="1">
      <alignment horizontal="center" vertical="center" wrapText="1"/>
      <protection locked="0"/>
    </xf>
    <xf numFmtId="165" fontId="1" fillId="3" borderId="3" xfId="0" applyNumberFormat="1" applyFont="1" applyFill="1" applyBorder="1" applyAlignment="1" applyProtection="1">
      <alignment horizontal="center" vertical="center" wrapText="1"/>
      <protection locked="0"/>
    </xf>
    <xf numFmtId="165" fontId="1" fillId="3" borderId="4" xfId="0" applyNumberFormat="1" applyFont="1" applyFill="1" applyBorder="1" applyAlignment="1" applyProtection="1">
      <alignment horizontal="center" vertical="center" wrapText="1"/>
      <protection locked="0"/>
    </xf>
    <xf numFmtId="165" fontId="1" fillId="3" borderId="1" xfId="0" applyNumberFormat="1" applyFont="1" applyFill="1" applyBorder="1" applyAlignment="1" applyProtection="1">
      <alignment horizontal="center" vertical="center" wrapText="1"/>
      <protection locked="0"/>
    </xf>
    <xf numFmtId="0" fontId="13" fillId="0" borderId="8" xfId="0" applyFont="1" applyBorder="1" applyAlignment="1">
      <alignment horizontal="center" vertical="center" wrapText="1"/>
    </xf>
    <xf numFmtId="0" fontId="12" fillId="8" borderId="5" xfId="0" applyFont="1" applyFill="1" applyBorder="1" applyAlignment="1">
      <alignment horizontal="left" vertical="center" wrapText="1"/>
    </xf>
    <xf numFmtId="0" fontId="1" fillId="3" borderId="3" xfId="0" applyFont="1" applyFill="1" applyBorder="1" applyAlignment="1" applyProtection="1">
      <alignment horizontal="center" vertical="top" wrapText="1"/>
      <protection locked="0"/>
    </xf>
    <xf numFmtId="0" fontId="1" fillId="3" borderId="4" xfId="0" applyFont="1" applyFill="1" applyBorder="1" applyAlignment="1" applyProtection="1">
      <alignment horizontal="center" vertical="top" wrapText="1"/>
      <protection locked="0"/>
    </xf>
    <xf numFmtId="0" fontId="12" fillId="8" borderId="19" xfId="0" applyFont="1" applyFill="1" applyBorder="1" applyAlignment="1">
      <alignment horizontal="left" vertical="center" wrapText="1"/>
    </xf>
    <xf numFmtId="0" fontId="1" fillId="3" borderId="32" xfId="0" applyFont="1" applyFill="1" applyBorder="1" applyAlignment="1" applyProtection="1">
      <alignment horizontal="center" vertical="top"/>
      <protection locked="0"/>
    </xf>
    <xf numFmtId="0" fontId="1" fillId="3" borderId="33" xfId="0" applyFont="1" applyFill="1" applyBorder="1" applyAlignment="1" applyProtection="1">
      <alignment horizontal="center" vertical="top"/>
      <protection locked="0"/>
    </xf>
    <xf numFmtId="0" fontId="1" fillId="3" borderId="34" xfId="0" applyFont="1" applyFill="1" applyBorder="1" applyAlignment="1" applyProtection="1">
      <alignment horizontal="center" vertical="top"/>
      <protection locked="0"/>
    </xf>
    <xf numFmtId="0" fontId="1" fillId="3" borderId="1" xfId="0" applyFont="1" applyFill="1" applyBorder="1" applyAlignment="1" applyProtection="1">
      <alignment horizontal="center" vertical="top" wrapText="1"/>
      <protection locked="0"/>
    </xf>
    <xf numFmtId="0" fontId="5" fillId="0" borderId="12" xfId="0" applyFont="1" applyBorder="1" applyAlignment="1">
      <alignment horizontal="center" vertical="center"/>
    </xf>
    <xf numFmtId="0" fontId="0" fillId="0" borderId="0" xfId="0"/>
    <xf numFmtId="0" fontId="0" fillId="0" borderId="10" xfId="0" applyBorder="1"/>
    <xf numFmtId="0" fontId="13" fillId="0" borderId="8" xfId="0" applyFont="1" applyBorder="1" applyAlignment="1">
      <alignment horizontal="center" vertical="top" wrapText="1"/>
    </xf>
    <xf numFmtId="14" fontId="1" fillId="3" borderId="1" xfId="0" applyNumberFormat="1" applyFont="1" applyFill="1" applyBorder="1" applyAlignment="1" applyProtection="1">
      <alignment horizontal="center" vertical="top" wrapText="1"/>
      <protection locked="0"/>
    </xf>
    <xf numFmtId="166" fontId="1" fillId="3" borderId="2" xfId="0" applyNumberFormat="1" applyFont="1" applyFill="1" applyBorder="1" applyAlignment="1" applyProtection="1">
      <alignment horizontal="center" vertical="top" wrapText="1"/>
      <protection locked="0"/>
    </xf>
    <xf numFmtId="166" fontId="1" fillId="3" borderId="3" xfId="0" applyNumberFormat="1" applyFont="1" applyFill="1" applyBorder="1" applyAlignment="1" applyProtection="1">
      <alignment horizontal="center" vertical="top" wrapText="1"/>
      <protection locked="0"/>
    </xf>
    <xf numFmtId="0" fontId="9" fillId="0" borderId="0" xfId="0" applyFont="1" applyAlignment="1">
      <alignment horizontal="center" vertical="top" wrapText="1"/>
    </xf>
    <xf numFmtId="0" fontId="10" fillId="0" borderId="0" xfId="0" applyFont="1" applyAlignment="1">
      <alignment horizontal="center" vertical="top" wrapText="1"/>
    </xf>
    <xf numFmtId="0" fontId="14" fillId="0" borderId="0" xfId="0" applyFont="1" applyAlignment="1">
      <alignment horizontal="center" vertical="center" wrapText="1"/>
    </xf>
    <xf numFmtId="0" fontId="1" fillId="3" borderId="1"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top"/>
    </xf>
    <xf numFmtId="0" fontId="2" fillId="0" borderId="8" xfId="0" applyFont="1" applyBorder="1" applyAlignment="1">
      <alignment horizontal="center" vertical="top"/>
    </xf>
    <xf numFmtId="0" fontId="5" fillId="0" borderId="0" xfId="0" applyFont="1" applyAlignment="1">
      <alignment horizontal="left" vertical="top" wrapText="1"/>
    </xf>
    <xf numFmtId="0" fontId="5" fillId="0" borderId="12" xfId="0" applyFont="1" applyBorder="1" applyAlignment="1">
      <alignment horizontal="center" vertical="top" wrapText="1"/>
    </xf>
    <xf numFmtId="0" fontId="5" fillId="0" borderId="0" xfId="0" applyFont="1" applyAlignment="1">
      <alignment horizontal="center" vertical="top" wrapText="1"/>
    </xf>
    <xf numFmtId="0" fontId="5" fillId="0" borderId="10" xfId="0" applyFont="1" applyBorder="1" applyAlignment="1">
      <alignment horizontal="left" vertical="top" wrapText="1"/>
    </xf>
    <xf numFmtId="0" fontId="1" fillId="3" borderId="2" xfId="0" applyFont="1" applyFill="1" applyBorder="1" applyAlignment="1" applyProtection="1">
      <alignment horizontal="center" vertical="top" wrapText="1"/>
      <protection locked="0"/>
    </xf>
    <xf numFmtId="14" fontId="5" fillId="3" borderId="3" xfId="0" applyNumberFormat="1" applyFont="1" applyFill="1" applyBorder="1" applyAlignment="1" applyProtection="1">
      <alignment horizontal="center" vertical="top" wrapText="1"/>
      <protection locked="0"/>
    </xf>
    <xf numFmtId="14" fontId="5" fillId="3" borderId="4" xfId="0" applyNumberFormat="1" applyFont="1" applyFill="1" applyBorder="1" applyAlignment="1" applyProtection="1">
      <alignment horizontal="center" vertical="top" wrapText="1"/>
      <protection locked="0"/>
    </xf>
    <xf numFmtId="0" fontId="5" fillId="0" borderId="0" xfId="0" applyFont="1" applyAlignment="1">
      <alignment horizontal="center" vertical="top"/>
    </xf>
    <xf numFmtId="14" fontId="5" fillId="3" borderId="1" xfId="0" applyNumberFormat="1" applyFont="1" applyFill="1" applyBorder="1" applyAlignment="1" applyProtection="1">
      <alignment horizontal="center" vertical="top" wrapText="1"/>
      <protection locked="0"/>
    </xf>
    <xf numFmtId="14" fontId="1" fillId="3" borderId="2" xfId="0" applyNumberFormat="1" applyFont="1" applyFill="1" applyBorder="1" applyAlignment="1" applyProtection="1">
      <alignment horizontal="left" vertical="center" wrapText="1"/>
      <protection locked="0"/>
    </xf>
    <xf numFmtId="14" fontId="1" fillId="3" borderId="3" xfId="0" applyNumberFormat="1" applyFont="1" applyFill="1" applyBorder="1" applyAlignment="1" applyProtection="1">
      <alignment horizontal="left" vertical="center" wrapText="1"/>
      <protection locked="0"/>
    </xf>
    <xf numFmtId="14" fontId="1" fillId="3" borderId="4" xfId="0" applyNumberFormat="1" applyFont="1" applyFill="1" applyBorder="1" applyAlignment="1" applyProtection="1">
      <alignment horizontal="left" vertical="center" wrapText="1"/>
      <protection locked="0"/>
    </xf>
    <xf numFmtId="0" fontId="13" fillId="0" borderId="9" xfId="0" applyFont="1" applyBorder="1" applyAlignment="1">
      <alignment horizontal="center" vertical="top" wrapText="1"/>
    </xf>
    <xf numFmtId="164" fontId="1" fillId="3" borderId="2" xfId="0" applyNumberFormat="1" applyFont="1" applyFill="1" applyBorder="1" applyAlignment="1" applyProtection="1">
      <alignment horizontal="center" vertical="center" wrapText="1"/>
      <protection locked="0"/>
    </xf>
    <xf numFmtId="164" fontId="1" fillId="3" borderId="3" xfId="0" applyNumberFormat="1" applyFont="1" applyFill="1" applyBorder="1" applyAlignment="1" applyProtection="1">
      <alignment horizontal="center" vertical="center" wrapText="1"/>
      <protection locked="0"/>
    </xf>
    <xf numFmtId="164" fontId="1" fillId="3" borderId="4" xfId="0" applyNumberFormat="1" applyFont="1" applyFill="1" applyBorder="1" applyAlignment="1" applyProtection="1">
      <alignment horizontal="center" vertical="center" wrapText="1"/>
      <protection locked="0"/>
    </xf>
    <xf numFmtId="0" fontId="35" fillId="2" borderId="23" xfId="0" applyFont="1" applyFill="1" applyBorder="1" applyAlignment="1">
      <alignment horizontal="center" vertical="center"/>
    </xf>
    <xf numFmtId="0" fontId="35" fillId="2" borderId="24" xfId="0" applyFont="1" applyFill="1" applyBorder="1" applyAlignment="1">
      <alignment horizontal="center" vertical="center"/>
    </xf>
    <xf numFmtId="0" fontId="35" fillId="2" borderId="26" xfId="0" applyFont="1" applyFill="1" applyBorder="1" applyAlignment="1">
      <alignment horizontal="center" vertical="center"/>
    </xf>
    <xf numFmtId="0" fontId="35" fillId="2" borderId="27" xfId="0" applyFont="1" applyFill="1" applyBorder="1" applyAlignment="1">
      <alignment horizontal="center" vertical="center"/>
    </xf>
    <xf numFmtId="0" fontId="35" fillId="2" borderId="25" xfId="0" applyFont="1" applyFill="1" applyBorder="1" applyAlignment="1">
      <alignment horizontal="center" vertical="center"/>
    </xf>
    <xf numFmtId="0" fontId="35" fillId="2" borderId="28" xfId="0" applyFont="1" applyFill="1" applyBorder="1" applyAlignment="1">
      <alignment horizontal="center" vertical="center"/>
    </xf>
    <xf numFmtId="0" fontId="1" fillId="9" borderId="0" xfId="0" applyFont="1" applyFill="1" applyAlignment="1">
      <alignment vertical="center" wrapText="1"/>
    </xf>
    <xf numFmtId="0" fontId="13" fillId="9" borderId="8" xfId="0" applyFont="1" applyFill="1" applyBorder="1" applyAlignment="1">
      <alignment horizontal="center"/>
    </xf>
    <xf numFmtId="0" fontId="1" fillId="9" borderId="0" xfId="0" applyFont="1" applyFill="1" applyAlignment="1">
      <alignment horizontal="left" vertical="top"/>
    </xf>
    <xf numFmtId="0" fontId="1" fillId="9" borderId="0" xfId="0" applyFont="1" applyFill="1" applyAlignment="1">
      <alignment horizontal="left" vertical="top" wrapText="1"/>
    </xf>
    <xf numFmtId="0" fontId="5" fillId="0" borderId="0" xfId="0" applyFont="1" applyBorder="1" applyAlignment="1">
      <alignment vertical="top"/>
    </xf>
    <xf numFmtId="0" fontId="5" fillId="0" borderId="10" xfId="0" applyFont="1" applyBorder="1" applyAlignment="1">
      <alignment vertical="top" wrapText="1"/>
    </xf>
    <xf numFmtId="0" fontId="5" fillId="0" borderId="0" xfId="0" quotePrefix="1" applyFont="1" applyAlignment="1">
      <alignment vertical="top"/>
    </xf>
    <xf numFmtId="0" fontId="5" fillId="0" borderId="12" xfId="0" quotePrefix="1" applyFont="1" applyBorder="1" applyAlignment="1">
      <alignment vertical="top"/>
    </xf>
    <xf numFmtId="0" fontId="13" fillId="0" borderId="8" xfId="0" applyFont="1" applyBorder="1" applyAlignment="1">
      <alignment vertical="center" wrapText="1"/>
    </xf>
  </cellXfs>
  <cellStyles count="4">
    <cellStyle name="Hyperlink" xfId="3" builtinId="8"/>
    <cellStyle name="Normal_Worksheet" xfId="2" xr:uid="{00000000-0005-0000-0000-000000000000}"/>
    <cellStyle name="Standaard" xfId="0" builtinId="0"/>
    <cellStyle name="Standaard 2" xfId="1" xr:uid="{00000000-0005-0000-0000-000002000000}"/>
  </cellStyles>
  <dxfs count="0"/>
  <tableStyles count="0" defaultTableStyle="TableStyleMedium9" defaultPivotStyle="PivotStyleLight16"/>
  <colors>
    <mruColors>
      <color rgb="FFBB46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237.tiff"/><Relationship Id="rId2" Type="http://schemas.openxmlformats.org/officeDocument/2006/relationships/image" Target="../media/image236.gif"/><Relationship Id="rId1" Type="http://schemas.openxmlformats.org/officeDocument/2006/relationships/image" Target="../media/image235.jpeg"/><Relationship Id="rId4" Type="http://schemas.openxmlformats.org/officeDocument/2006/relationships/image" Target="../media/image238.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40.png"/><Relationship Id="rId1" Type="http://schemas.openxmlformats.org/officeDocument/2006/relationships/image" Target="../media/image239.jpe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78.emf"/><Relationship Id="rId21" Type="http://schemas.openxmlformats.org/officeDocument/2006/relationships/image" Target="../media/image72.emf"/><Relationship Id="rId42" Type="http://schemas.openxmlformats.org/officeDocument/2006/relationships/image" Target="../media/image95.emf"/><Relationship Id="rId63" Type="http://schemas.openxmlformats.org/officeDocument/2006/relationships/image" Target="../media/image124.emf"/><Relationship Id="rId84" Type="http://schemas.openxmlformats.org/officeDocument/2006/relationships/image" Target="../media/image145.emf"/><Relationship Id="rId138" Type="http://schemas.openxmlformats.org/officeDocument/2006/relationships/image" Target="../media/image204.emf"/><Relationship Id="rId159" Type="http://schemas.openxmlformats.org/officeDocument/2006/relationships/image" Target="../media/image225.emf"/><Relationship Id="rId170" Type="http://schemas.openxmlformats.org/officeDocument/2006/relationships/image" Target="../media/image45.emf"/><Relationship Id="rId191" Type="http://schemas.openxmlformats.org/officeDocument/2006/relationships/image" Target="../media/image186.emf"/><Relationship Id="rId205" Type="http://schemas.openxmlformats.org/officeDocument/2006/relationships/image" Target="../media/image194.emf"/><Relationship Id="rId226" Type="http://schemas.openxmlformats.org/officeDocument/2006/relationships/image" Target="../media/image9.emf"/><Relationship Id="rId107" Type="http://schemas.openxmlformats.org/officeDocument/2006/relationships/image" Target="../media/image168.emf"/><Relationship Id="rId11" Type="http://schemas.openxmlformats.org/officeDocument/2006/relationships/image" Target="../media/image62.emf"/><Relationship Id="rId32" Type="http://schemas.openxmlformats.org/officeDocument/2006/relationships/image" Target="../media/image85.emf"/><Relationship Id="rId53" Type="http://schemas.openxmlformats.org/officeDocument/2006/relationships/image" Target="../media/image114.emf"/><Relationship Id="rId74" Type="http://schemas.openxmlformats.org/officeDocument/2006/relationships/image" Target="../media/image135.emf"/><Relationship Id="rId128" Type="http://schemas.openxmlformats.org/officeDocument/2006/relationships/image" Target="../media/image49.emf"/><Relationship Id="rId149" Type="http://schemas.openxmlformats.org/officeDocument/2006/relationships/image" Target="../media/image215.emf"/><Relationship Id="rId5" Type="http://schemas.openxmlformats.org/officeDocument/2006/relationships/image" Target="../media/image56.emf"/><Relationship Id="rId95" Type="http://schemas.openxmlformats.org/officeDocument/2006/relationships/image" Target="../media/image156.emf"/><Relationship Id="rId160" Type="http://schemas.openxmlformats.org/officeDocument/2006/relationships/image" Target="../media/image226.emf"/><Relationship Id="rId181" Type="http://schemas.openxmlformats.org/officeDocument/2006/relationships/image" Target="../media/image28.emf"/><Relationship Id="rId216" Type="http://schemas.openxmlformats.org/officeDocument/2006/relationships/image" Target="../media/image19.emf"/><Relationship Id="rId22" Type="http://schemas.openxmlformats.org/officeDocument/2006/relationships/image" Target="../media/image73.emf"/><Relationship Id="rId27" Type="http://schemas.openxmlformats.org/officeDocument/2006/relationships/image" Target="../media/image79.emf"/><Relationship Id="rId43" Type="http://schemas.openxmlformats.org/officeDocument/2006/relationships/image" Target="../media/image96.emf"/><Relationship Id="rId48" Type="http://schemas.openxmlformats.org/officeDocument/2006/relationships/image" Target="../media/image101.emf"/><Relationship Id="rId64" Type="http://schemas.openxmlformats.org/officeDocument/2006/relationships/image" Target="../media/image125.emf"/><Relationship Id="rId69" Type="http://schemas.openxmlformats.org/officeDocument/2006/relationships/image" Target="../media/image130.emf"/><Relationship Id="rId113" Type="http://schemas.openxmlformats.org/officeDocument/2006/relationships/image" Target="../media/image174.emf"/><Relationship Id="rId118" Type="http://schemas.openxmlformats.org/officeDocument/2006/relationships/image" Target="../media/image179.emf"/><Relationship Id="rId134" Type="http://schemas.openxmlformats.org/officeDocument/2006/relationships/image" Target="../media/image200.emf"/><Relationship Id="rId139" Type="http://schemas.openxmlformats.org/officeDocument/2006/relationships/image" Target="../media/image205.emf"/><Relationship Id="rId80" Type="http://schemas.openxmlformats.org/officeDocument/2006/relationships/image" Target="../media/image141.emf"/><Relationship Id="rId85" Type="http://schemas.openxmlformats.org/officeDocument/2006/relationships/image" Target="../media/image146.emf"/><Relationship Id="rId150" Type="http://schemas.openxmlformats.org/officeDocument/2006/relationships/image" Target="../media/image216.emf"/><Relationship Id="rId155" Type="http://schemas.openxmlformats.org/officeDocument/2006/relationships/image" Target="../media/image221.emf"/><Relationship Id="rId171" Type="http://schemas.openxmlformats.org/officeDocument/2006/relationships/image" Target="../media/image38.emf"/><Relationship Id="rId176" Type="http://schemas.openxmlformats.org/officeDocument/2006/relationships/image" Target="../media/image33.emf"/><Relationship Id="rId192" Type="http://schemas.openxmlformats.org/officeDocument/2006/relationships/image" Target="../media/image187.emf"/><Relationship Id="rId197" Type="http://schemas.openxmlformats.org/officeDocument/2006/relationships/image" Target="../media/image42.emf"/><Relationship Id="rId206" Type="http://schemas.openxmlformats.org/officeDocument/2006/relationships/image" Target="../media/image195.emf"/><Relationship Id="rId227" Type="http://schemas.openxmlformats.org/officeDocument/2006/relationships/image" Target="../media/image8.emf"/><Relationship Id="rId201" Type="http://schemas.openxmlformats.org/officeDocument/2006/relationships/image" Target="../media/image80.emf"/><Relationship Id="rId222" Type="http://schemas.openxmlformats.org/officeDocument/2006/relationships/image" Target="../media/image13.emf"/><Relationship Id="rId12" Type="http://schemas.openxmlformats.org/officeDocument/2006/relationships/image" Target="../media/image63.emf"/><Relationship Id="rId17" Type="http://schemas.openxmlformats.org/officeDocument/2006/relationships/image" Target="../media/image68.emf"/><Relationship Id="rId33" Type="http://schemas.openxmlformats.org/officeDocument/2006/relationships/image" Target="../media/image86.emf"/><Relationship Id="rId38" Type="http://schemas.openxmlformats.org/officeDocument/2006/relationships/image" Target="../media/image91.emf"/><Relationship Id="rId59" Type="http://schemas.openxmlformats.org/officeDocument/2006/relationships/image" Target="../media/image120.emf"/><Relationship Id="rId103" Type="http://schemas.openxmlformats.org/officeDocument/2006/relationships/image" Target="../media/image164.emf"/><Relationship Id="rId108" Type="http://schemas.openxmlformats.org/officeDocument/2006/relationships/image" Target="../media/image169.emf"/><Relationship Id="rId124" Type="http://schemas.openxmlformats.org/officeDocument/2006/relationships/image" Target="../media/image189.emf"/><Relationship Id="rId129" Type="http://schemas.openxmlformats.org/officeDocument/2006/relationships/image" Target="../media/image48.emf"/><Relationship Id="rId54" Type="http://schemas.openxmlformats.org/officeDocument/2006/relationships/image" Target="../media/image115.emf"/><Relationship Id="rId70" Type="http://schemas.openxmlformats.org/officeDocument/2006/relationships/image" Target="../media/image131.emf"/><Relationship Id="rId75" Type="http://schemas.openxmlformats.org/officeDocument/2006/relationships/image" Target="../media/image136.emf"/><Relationship Id="rId91" Type="http://schemas.openxmlformats.org/officeDocument/2006/relationships/image" Target="../media/image152.emf"/><Relationship Id="rId96" Type="http://schemas.openxmlformats.org/officeDocument/2006/relationships/image" Target="../media/image157.emf"/><Relationship Id="rId140" Type="http://schemas.openxmlformats.org/officeDocument/2006/relationships/image" Target="../media/image206.emf"/><Relationship Id="rId145" Type="http://schemas.openxmlformats.org/officeDocument/2006/relationships/image" Target="../media/image211.emf"/><Relationship Id="rId161" Type="http://schemas.openxmlformats.org/officeDocument/2006/relationships/image" Target="../media/image227.emf"/><Relationship Id="rId166" Type="http://schemas.openxmlformats.org/officeDocument/2006/relationships/image" Target="../media/image232.emf"/><Relationship Id="rId182" Type="http://schemas.openxmlformats.org/officeDocument/2006/relationships/image" Target="../media/image74.emf"/><Relationship Id="rId187" Type="http://schemas.openxmlformats.org/officeDocument/2006/relationships/image" Target="../media/image106.emf"/><Relationship Id="rId217" Type="http://schemas.openxmlformats.org/officeDocument/2006/relationships/image" Target="../media/image18.emf"/><Relationship Id="rId1" Type="http://schemas.openxmlformats.org/officeDocument/2006/relationships/image" Target="../media/image52.emf"/><Relationship Id="rId6" Type="http://schemas.openxmlformats.org/officeDocument/2006/relationships/image" Target="../media/image57.emf"/><Relationship Id="rId212" Type="http://schemas.openxmlformats.org/officeDocument/2006/relationships/image" Target="../media/image23.emf"/><Relationship Id="rId233" Type="http://schemas.openxmlformats.org/officeDocument/2006/relationships/image" Target="../media/image2.emf"/><Relationship Id="rId23" Type="http://schemas.openxmlformats.org/officeDocument/2006/relationships/image" Target="../media/image75.emf"/><Relationship Id="rId28" Type="http://schemas.openxmlformats.org/officeDocument/2006/relationships/image" Target="../media/image81.emf"/><Relationship Id="rId49" Type="http://schemas.openxmlformats.org/officeDocument/2006/relationships/image" Target="../media/image108.emf"/><Relationship Id="rId114" Type="http://schemas.openxmlformats.org/officeDocument/2006/relationships/image" Target="../media/image175.emf"/><Relationship Id="rId119" Type="http://schemas.openxmlformats.org/officeDocument/2006/relationships/image" Target="../media/image180.emf"/><Relationship Id="rId44" Type="http://schemas.openxmlformats.org/officeDocument/2006/relationships/image" Target="../media/image97.emf"/><Relationship Id="rId60" Type="http://schemas.openxmlformats.org/officeDocument/2006/relationships/image" Target="../media/image121.emf"/><Relationship Id="rId65" Type="http://schemas.openxmlformats.org/officeDocument/2006/relationships/image" Target="../media/image126.emf"/><Relationship Id="rId81" Type="http://schemas.openxmlformats.org/officeDocument/2006/relationships/image" Target="../media/image142.emf"/><Relationship Id="rId86" Type="http://schemas.openxmlformats.org/officeDocument/2006/relationships/image" Target="../media/image147.emf"/><Relationship Id="rId130" Type="http://schemas.openxmlformats.org/officeDocument/2006/relationships/image" Target="../media/image47.emf"/><Relationship Id="rId135" Type="http://schemas.openxmlformats.org/officeDocument/2006/relationships/image" Target="../media/image201.emf"/><Relationship Id="rId151" Type="http://schemas.openxmlformats.org/officeDocument/2006/relationships/image" Target="../media/image217.emf"/><Relationship Id="rId156" Type="http://schemas.openxmlformats.org/officeDocument/2006/relationships/image" Target="../media/image222.emf"/><Relationship Id="rId177" Type="http://schemas.openxmlformats.org/officeDocument/2006/relationships/image" Target="../media/image32.emf"/><Relationship Id="rId198" Type="http://schemas.openxmlformats.org/officeDocument/2006/relationships/image" Target="../media/image41.emf"/><Relationship Id="rId172" Type="http://schemas.openxmlformats.org/officeDocument/2006/relationships/image" Target="../media/image37.emf"/><Relationship Id="rId193" Type="http://schemas.openxmlformats.org/officeDocument/2006/relationships/image" Target="../media/image109.emf"/><Relationship Id="rId202" Type="http://schemas.openxmlformats.org/officeDocument/2006/relationships/image" Target="../media/image191.emf"/><Relationship Id="rId207" Type="http://schemas.openxmlformats.org/officeDocument/2006/relationships/image" Target="../media/image196.emf"/><Relationship Id="rId223" Type="http://schemas.openxmlformats.org/officeDocument/2006/relationships/image" Target="../media/image12.emf"/><Relationship Id="rId228" Type="http://schemas.openxmlformats.org/officeDocument/2006/relationships/image" Target="../media/image7.emf"/><Relationship Id="rId13" Type="http://schemas.openxmlformats.org/officeDocument/2006/relationships/image" Target="../media/image64.emf"/><Relationship Id="rId18" Type="http://schemas.openxmlformats.org/officeDocument/2006/relationships/image" Target="../media/image69.emf"/><Relationship Id="rId39" Type="http://schemas.openxmlformats.org/officeDocument/2006/relationships/image" Target="../media/image92.emf"/><Relationship Id="rId109" Type="http://schemas.openxmlformats.org/officeDocument/2006/relationships/image" Target="../media/image170.emf"/><Relationship Id="rId34" Type="http://schemas.openxmlformats.org/officeDocument/2006/relationships/image" Target="../media/image87.emf"/><Relationship Id="rId50" Type="http://schemas.openxmlformats.org/officeDocument/2006/relationships/image" Target="../media/image110.emf"/><Relationship Id="rId55" Type="http://schemas.openxmlformats.org/officeDocument/2006/relationships/image" Target="../media/image116.emf"/><Relationship Id="rId76" Type="http://schemas.openxmlformats.org/officeDocument/2006/relationships/image" Target="../media/image137.emf"/><Relationship Id="rId97" Type="http://schemas.openxmlformats.org/officeDocument/2006/relationships/image" Target="../media/image158.emf"/><Relationship Id="rId104" Type="http://schemas.openxmlformats.org/officeDocument/2006/relationships/image" Target="../media/image165.emf"/><Relationship Id="rId120" Type="http://schemas.openxmlformats.org/officeDocument/2006/relationships/image" Target="../media/image181.emf"/><Relationship Id="rId125" Type="http://schemas.openxmlformats.org/officeDocument/2006/relationships/image" Target="../media/image190.emf"/><Relationship Id="rId141" Type="http://schemas.openxmlformats.org/officeDocument/2006/relationships/image" Target="../media/image207.emf"/><Relationship Id="rId146" Type="http://schemas.openxmlformats.org/officeDocument/2006/relationships/image" Target="../media/image212.emf"/><Relationship Id="rId167" Type="http://schemas.openxmlformats.org/officeDocument/2006/relationships/image" Target="../media/image233.emf"/><Relationship Id="rId188" Type="http://schemas.openxmlformats.org/officeDocument/2006/relationships/image" Target="../media/image107.emf"/><Relationship Id="rId7" Type="http://schemas.openxmlformats.org/officeDocument/2006/relationships/image" Target="../media/image58.emf"/><Relationship Id="rId71" Type="http://schemas.openxmlformats.org/officeDocument/2006/relationships/image" Target="../media/image132.emf"/><Relationship Id="rId92" Type="http://schemas.openxmlformats.org/officeDocument/2006/relationships/image" Target="../media/image153.emf"/><Relationship Id="rId162" Type="http://schemas.openxmlformats.org/officeDocument/2006/relationships/image" Target="../media/image228.emf"/><Relationship Id="rId183" Type="http://schemas.openxmlformats.org/officeDocument/2006/relationships/image" Target="../media/image102.emf"/><Relationship Id="rId213" Type="http://schemas.openxmlformats.org/officeDocument/2006/relationships/image" Target="../media/image22.emf"/><Relationship Id="rId218" Type="http://schemas.openxmlformats.org/officeDocument/2006/relationships/image" Target="../media/image17.emf"/><Relationship Id="rId234" Type="http://schemas.openxmlformats.org/officeDocument/2006/relationships/image" Target="../media/image1.emf"/><Relationship Id="rId2" Type="http://schemas.openxmlformats.org/officeDocument/2006/relationships/image" Target="../media/image53.emf"/><Relationship Id="rId29" Type="http://schemas.openxmlformats.org/officeDocument/2006/relationships/image" Target="../media/image82.emf"/><Relationship Id="rId24" Type="http://schemas.openxmlformats.org/officeDocument/2006/relationships/image" Target="../media/image76.emf"/><Relationship Id="rId40" Type="http://schemas.openxmlformats.org/officeDocument/2006/relationships/image" Target="../media/image93.emf"/><Relationship Id="rId45" Type="http://schemas.openxmlformats.org/officeDocument/2006/relationships/image" Target="../media/image98.emf"/><Relationship Id="rId66" Type="http://schemas.openxmlformats.org/officeDocument/2006/relationships/image" Target="../media/image127.emf"/><Relationship Id="rId87" Type="http://schemas.openxmlformats.org/officeDocument/2006/relationships/image" Target="../media/image148.emf"/><Relationship Id="rId110" Type="http://schemas.openxmlformats.org/officeDocument/2006/relationships/image" Target="../media/image171.emf"/><Relationship Id="rId115" Type="http://schemas.openxmlformats.org/officeDocument/2006/relationships/image" Target="../media/image176.emf"/><Relationship Id="rId131" Type="http://schemas.openxmlformats.org/officeDocument/2006/relationships/image" Target="../media/image197.emf"/><Relationship Id="rId136" Type="http://schemas.openxmlformats.org/officeDocument/2006/relationships/image" Target="../media/image202.emf"/><Relationship Id="rId157" Type="http://schemas.openxmlformats.org/officeDocument/2006/relationships/image" Target="../media/image223.emf"/><Relationship Id="rId178" Type="http://schemas.openxmlformats.org/officeDocument/2006/relationships/image" Target="../media/image31.emf"/><Relationship Id="rId61" Type="http://schemas.openxmlformats.org/officeDocument/2006/relationships/image" Target="../media/image122.emf"/><Relationship Id="rId82" Type="http://schemas.openxmlformats.org/officeDocument/2006/relationships/image" Target="../media/image143.emf"/><Relationship Id="rId152" Type="http://schemas.openxmlformats.org/officeDocument/2006/relationships/image" Target="../media/image218.emf"/><Relationship Id="rId173" Type="http://schemas.openxmlformats.org/officeDocument/2006/relationships/image" Target="../media/image36.emf"/><Relationship Id="rId194" Type="http://schemas.openxmlformats.org/officeDocument/2006/relationships/image" Target="../media/image111.emf"/><Relationship Id="rId199" Type="http://schemas.openxmlformats.org/officeDocument/2006/relationships/image" Target="../media/image40.emf"/><Relationship Id="rId203" Type="http://schemas.openxmlformats.org/officeDocument/2006/relationships/image" Target="../media/image192.emf"/><Relationship Id="rId208" Type="http://schemas.openxmlformats.org/officeDocument/2006/relationships/image" Target="../media/image27.emf"/><Relationship Id="rId229" Type="http://schemas.openxmlformats.org/officeDocument/2006/relationships/image" Target="../media/image6.emf"/><Relationship Id="rId19" Type="http://schemas.openxmlformats.org/officeDocument/2006/relationships/image" Target="../media/image70.emf"/><Relationship Id="rId224" Type="http://schemas.openxmlformats.org/officeDocument/2006/relationships/image" Target="../media/image11.emf"/><Relationship Id="rId14" Type="http://schemas.openxmlformats.org/officeDocument/2006/relationships/image" Target="../media/image65.emf"/><Relationship Id="rId30" Type="http://schemas.openxmlformats.org/officeDocument/2006/relationships/image" Target="../media/image83.emf"/><Relationship Id="rId35" Type="http://schemas.openxmlformats.org/officeDocument/2006/relationships/image" Target="../media/image88.emf"/><Relationship Id="rId56" Type="http://schemas.openxmlformats.org/officeDocument/2006/relationships/image" Target="../media/image117.emf"/><Relationship Id="rId77" Type="http://schemas.openxmlformats.org/officeDocument/2006/relationships/image" Target="../media/image138.emf"/><Relationship Id="rId100" Type="http://schemas.openxmlformats.org/officeDocument/2006/relationships/image" Target="../media/image161.emf"/><Relationship Id="rId105" Type="http://schemas.openxmlformats.org/officeDocument/2006/relationships/image" Target="../media/image166.emf"/><Relationship Id="rId126" Type="http://schemas.openxmlformats.org/officeDocument/2006/relationships/image" Target="../media/image51.emf"/><Relationship Id="rId147" Type="http://schemas.openxmlformats.org/officeDocument/2006/relationships/image" Target="../media/image213.emf"/><Relationship Id="rId168" Type="http://schemas.openxmlformats.org/officeDocument/2006/relationships/image" Target="../media/image234.emf"/><Relationship Id="rId8" Type="http://schemas.openxmlformats.org/officeDocument/2006/relationships/image" Target="../media/image59.emf"/><Relationship Id="rId51" Type="http://schemas.openxmlformats.org/officeDocument/2006/relationships/image" Target="../media/image112.emf"/><Relationship Id="rId72" Type="http://schemas.openxmlformats.org/officeDocument/2006/relationships/image" Target="../media/image133.emf"/><Relationship Id="rId93" Type="http://schemas.openxmlformats.org/officeDocument/2006/relationships/image" Target="../media/image154.emf"/><Relationship Id="rId98" Type="http://schemas.openxmlformats.org/officeDocument/2006/relationships/image" Target="../media/image159.emf"/><Relationship Id="rId121" Type="http://schemas.openxmlformats.org/officeDocument/2006/relationships/image" Target="../media/image182.emf"/><Relationship Id="rId142" Type="http://schemas.openxmlformats.org/officeDocument/2006/relationships/image" Target="../media/image208.emf"/><Relationship Id="rId163" Type="http://schemas.openxmlformats.org/officeDocument/2006/relationships/image" Target="../media/image229.emf"/><Relationship Id="rId184" Type="http://schemas.openxmlformats.org/officeDocument/2006/relationships/image" Target="../media/image103.emf"/><Relationship Id="rId189" Type="http://schemas.openxmlformats.org/officeDocument/2006/relationships/image" Target="../media/image184.emf"/><Relationship Id="rId219" Type="http://schemas.openxmlformats.org/officeDocument/2006/relationships/image" Target="../media/image16.emf"/><Relationship Id="rId3" Type="http://schemas.openxmlformats.org/officeDocument/2006/relationships/image" Target="../media/image54.emf"/><Relationship Id="rId214" Type="http://schemas.openxmlformats.org/officeDocument/2006/relationships/image" Target="../media/image21.emf"/><Relationship Id="rId230" Type="http://schemas.openxmlformats.org/officeDocument/2006/relationships/image" Target="../media/image5.emf"/><Relationship Id="rId25" Type="http://schemas.openxmlformats.org/officeDocument/2006/relationships/image" Target="../media/image77.emf"/><Relationship Id="rId46" Type="http://schemas.openxmlformats.org/officeDocument/2006/relationships/image" Target="../media/image99.emf"/><Relationship Id="rId67" Type="http://schemas.openxmlformats.org/officeDocument/2006/relationships/image" Target="../media/image128.emf"/><Relationship Id="rId116" Type="http://schemas.openxmlformats.org/officeDocument/2006/relationships/image" Target="../media/image177.emf"/><Relationship Id="rId137" Type="http://schemas.openxmlformats.org/officeDocument/2006/relationships/image" Target="../media/image203.emf"/><Relationship Id="rId158" Type="http://schemas.openxmlformats.org/officeDocument/2006/relationships/image" Target="../media/image224.emf"/><Relationship Id="rId20" Type="http://schemas.openxmlformats.org/officeDocument/2006/relationships/image" Target="../media/image71.emf"/><Relationship Id="rId41" Type="http://schemas.openxmlformats.org/officeDocument/2006/relationships/image" Target="../media/image94.emf"/><Relationship Id="rId62" Type="http://schemas.openxmlformats.org/officeDocument/2006/relationships/image" Target="../media/image123.emf"/><Relationship Id="rId83" Type="http://schemas.openxmlformats.org/officeDocument/2006/relationships/image" Target="../media/image144.emf"/><Relationship Id="rId88" Type="http://schemas.openxmlformats.org/officeDocument/2006/relationships/image" Target="../media/image149.emf"/><Relationship Id="rId111" Type="http://schemas.openxmlformats.org/officeDocument/2006/relationships/image" Target="../media/image172.emf"/><Relationship Id="rId132" Type="http://schemas.openxmlformats.org/officeDocument/2006/relationships/image" Target="../media/image198.emf"/><Relationship Id="rId153" Type="http://schemas.openxmlformats.org/officeDocument/2006/relationships/image" Target="../media/image219.emf"/><Relationship Id="rId174" Type="http://schemas.openxmlformats.org/officeDocument/2006/relationships/image" Target="../media/image35.emf"/><Relationship Id="rId179" Type="http://schemas.openxmlformats.org/officeDocument/2006/relationships/image" Target="../media/image30.emf"/><Relationship Id="rId195" Type="http://schemas.openxmlformats.org/officeDocument/2006/relationships/image" Target="../media/image44.emf"/><Relationship Id="rId209" Type="http://schemas.openxmlformats.org/officeDocument/2006/relationships/image" Target="../media/image26.emf"/><Relationship Id="rId190" Type="http://schemas.openxmlformats.org/officeDocument/2006/relationships/image" Target="../media/image185.emf"/><Relationship Id="rId204" Type="http://schemas.openxmlformats.org/officeDocument/2006/relationships/image" Target="../media/image193.emf"/><Relationship Id="rId220" Type="http://schemas.openxmlformats.org/officeDocument/2006/relationships/image" Target="../media/image15.emf"/><Relationship Id="rId225" Type="http://schemas.openxmlformats.org/officeDocument/2006/relationships/image" Target="../media/image10.emf"/><Relationship Id="rId15" Type="http://schemas.openxmlformats.org/officeDocument/2006/relationships/image" Target="../media/image66.emf"/><Relationship Id="rId36" Type="http://schemas.openxmlformats.org/officeDocument/2006/relationships/image" Target="../media/image89.emf"/><Relationship Id="rId57" Type="http://schemas.openxmlformats.org/officeDocument/2006/relationships/image" Target="../media/image118.emf"/><Relationship Id="rId106" Type="http://schemas.openxmlformats.org/officeDocument/2006/relationships/image" Target="../media/image167.emf"/><Relationship Id="rId127" Type="http://schemas.openxmlformats.org/officeDocument/2006/relationships/image" Target="../media/image50.emf"/><Relationship Id="rId10" Type="http://schemas.openxmlformats.org/officeDocument/2006/relationships/image" Target="../media/image61.emf"/><Relationship Id="rId31" Type="http://schemas.openxmlformats.org/officeDocument/2006/relationships/image" Target="../media/image84.emf"/><Relationship Id="rId52" Type="http://schemas.openxmlformats.org/officeDocument/2006/relationships/image" Target="../media/image113.emf"/><Relationship Id="rId73" Type="http://schemas.openxmlformats.org/officeDocument/2006/relationships/image" Target="../media/image134.emf"/><Relationship Id="rId78" Type="http://schemas.openxmlformats.org/officeDocument/2006/relationships/image" Target="../media/image139.emf"/><Relationship Id="rId94" Type="http://schemas.openxmlformats.org/officeDocument/2006/relationships/image" Target="../media/image155.emf"/><Relationship Id="rId99" Type="http://schemas.openxmlformats.org/officeDocument/2006/relationships/image" Target="../media/image160.emf"/><Relationship Id="rId101" Type="http://schemas.openxmlformats.org/officeDocument/2006/relationships/image" Target="../media/image162.emf"/><Relationship Id="rId122" Type="http://schemas.openxmlformats.org/officeDocument/2006/relationships/image" Target="../media/image183.emf"/><Relationship Id="rId143" Type="http://schemas.openxmlformats.org/officeDocument/2006/relationships/image" Target="../media/image209.emf"/><Relationship Id="rId148" Type="http://schemas.openxmlformats.org/officeDocument/2006/relationships/image" Target="../media/image214.emf"/><Relationship Id="rId164" Type="http://schemas.openxmlformats.org/officeDocument/2006/relationships/image" Target="../media/image230.emf"/><Relationship Id="rId169" Type="http://schemas.openxmlformats.org/officeDocument/2006/relationships/image" Target="../media/image46.emf"/><Relationship Id="rId185" Type="http://schemas.openxmlformats.org/officeDocument/2006/relationships/image" Target="../media/image104.emf"/><Relationship Id="rId4" Type="http://schemas.openxmlformats.org/officeDocument/2006/relationships/image" Target="../media/image55.emf"/><Relationship Id="rId9" Type="http://schemas.openxmlformats.org/officeDocument/2006/relationships/image" Target="../media/image60.emf"/><Relationship Id="rId180" Type="http://schemas.openxmlformats.org/officeDocument/2006/relationships/image" Target="../media/image29.emf"/><Relationship Id="rId210" Type="http://schemas.openxmlformats.org/officeDocument/2006/relationships/image" Target="../media/image25.emf"/><Relationship Id="rId215" Type="http://schemas.openxmlformats.org/officeDocument/2006/relationships/image" Target="../media/image20.emf"/><Relationship Id="rId26" Type="http://schemas.openxmlformats.org/officeDocument/2006/relationships/image" Target="../media/image78.emf"/><Relationship Id="rId231" Type="http://schemas.openxmlformats.org/officeDocument/2006/relationships/image" Target="../media/image4.emf"/><Relationship Id="rId47" Type="http://schemas.openxmlformats.org/officeDocument/2006/relationships/image" Target="../media/image100.emf"/><Relationship Id="rId68" Type="http://schemas.openxmlformats.org/officeDocument/2006/relationships/image" Target="../media/image129.emf"/><Relationship Id="rId89" Type="http://schemas.openxmlformats.org/officeDocument/2006/relationships/image" Target="../media/image150.emf"/><Relationship Id="rId112" Type="http://schemas.openxmlformats.org/officeDocument/2006/relationships/image" Target="../media/image173.emf"/><Relationship Id="rId133" Type="http://schemas.openxmlformats.org/officeDocument/2006/relationships/image" Target="../media/image199.emf"/><Relationship Id="rId154" Type="http://schemas.openxmlformats.org/officeDocument/2006/relationships/image" Target="../media/image220.emf"/><Relationship Id="rId175" Type="http://schemas.openxmlformats.org/officeDocument/2006/relationships/image" Target="../media/image34.emf"/><Relationship Id="rId196" Type="http://schemas.openxmlformats.org/officeDocument/2006/relationships/image" Target="../media/image43.emf"/><Relationship Id="rId200" Type="http://schemas.openxmlformats.org/officeDocument/2006/relationships/image" Target="../media/image39.emf"/><Relationship Id="rId16" Type="http://schemas.openxmlformats.org/officeDocument/2006/relationships/image" Target="../media/image67.emf"/><Relationship Id="rId221" Type="http://schemas.openxmlformats.org/officeDocument/2006/relationships/image" Target="../media/image14.emf"/><Relationship Id="rId37" Type="http://schemas.openxmlformats.org/officeDocument/2006/relationships/image" Target="../media/image90.emf"/><Relationship Id="rId58" Type="http://schemas.openxmlformats.org/officeDocument/2006/relationships/image" Target="../media/image119.emf"/><Relationship Id="rId79" Type="http://schemas.openxmlformats.org/officeDocument/2006/relationships/image" Target="../media/image140.emf"/><Relationship Id="rId102" Type="http://schemas.openxmlformats.org/officeDocument/2006/relationships/image" Target="../media/image163.emf"/><Relationship Id="rId123" Type="http://schemas.openxmlformats.org/officeDocument/2006/relationships/image" Target="../media/image188.emf"/><Relationship Id="rId144" Type="http://schemas.openxmlformats.org/officeDocument/2006/relationships/image" Target="../media/image210.emf"/><Relationship Id="rId90" Type="http://schemas.openxmlformats.org/officeDocument/2006/relationships/image" Target="../media/image151.emf"/><Relationship Id="rId165" Type="http://schemas.openxmlformats.org/officeDocument/2006/relationships/image" Target="../media/image231.emf"/><Relationship Id="rId186" Type="http://schemas.openxmlformats.org/officeDocument/2006/relationships/image" Target="../media/image105.emf"/><Relationship Id="rId211" Type="http://schemas.openxmlformats.org/officeDocument/2006/relationships/image" Target="../media/image24.emf"/><Relationship Id="rId232"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21</xdr:col>
      <xdr:colOff>609600</xdr:colOff>
      <xdr:row>27</xdr:row>
      <xdr:rowOff>11631</xdr:rowOff>
    </xdr:from>
    <xdr:to>
      <xdr:col>21</xdr:col>
      <xdr:colOff>1014663</xdr:colOff>
      <xdr:row>28</xdr:row>
      <xdr:rowOff>185845</xdr:rowOff>
    </xdr:to>
    <xdr:pic>
      <xdr:nvPicPr>
        <xdr:cNvPr id="2" name="Picture 101" descr="thumb_300_spaarvark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92100" y="4012131"/>
          <a:ext cx="0" cy="364714"/>
        </a:xfrm>
        <a:prstGeom prst="rect">
          <a:avLst/>
        </a:prstGeom>
        <a:noFill/>
        <a:ln w="9525">
          <a:noFill/>
          <a:miter lim="800000"/>
          <a:headEnd/>
          <a:tailEnd/>
        </a:ln>
      </xdr:spPr>
    </xdr:pic>
    <xdr:clientData/>
  </xdr:twoCellAnchor>
  <xdr:twoCellAnchor>
    <xdr:from>
      <xdr:col>21</xdr:col>
      <xdr:colOff>614817</xdr:colOff>
      <xdr:row>60</xdr:row>
      <xdr:rowOff>11631</xdr:rowOff>
    </xdr:from>
    <xdr:to>
      <xdr:col>21</xdr:col>
      <xdr:colOff>1014666</xdr:colOff>
      <xdr:row>61</xdr:row>
      <xdr:rowOff>182823</xdr:rowOff>
    </xdr:to>
    <xdr:pic>
      <xdr:nvPicPr>
        <xdr:cNvPr id="3" name="Picture 101" descr="thumb_300_spaarvark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87792" y="11251131"/>
          <a:ext cx="0" cy="361692"/>
        </a:xfrm>
        <a:prstGeom prst="rect">
          <a:avLst/>
        </a:prstGeom>
        <a:noFill/>
        <a:ln w="9525">
          <a:noFill/>
          <a:miter lim="800000"/>
          <a:headEnd/>
          <a:tailEnd/>
        </a:ln>
      </xdr:spPr>
    </xdr:pic>
    <xdr:clientData/>
  </xdr:twoCellAnchor>
  <xdr:twoCellAnchor>
    <xdr:from>
      <xdr:col>21</xdr:col>
      <xdr:colOff>612412</xdr:colOff>
      <xdr:row>6</xdr:row>
      <xdr:rowOff>106680</xdr:rowOff>
    </xdr:from>
    <xdr:to>
      <xdr:col>22</xdr:col>
      <xdr:colOff>586739</xdr:colOff>
      <xdr:row>9</xdr:row>
      <xdr:rowOff>0</xdr:rowOff>
    </xdr:to>
    <xdr:pic>
      <xdr:nvPicPr>
        <xdr:cNvPr id="5" name="Afbeelding 1" descr="Logo Vlaamse gemeenschap nieuw">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94912" y="1249680"/>
          <a:ext cx="583927" cy="464820"/>
        </a:xfrm>
        <a:prstGeom prst="rect">
          <a:avLst/>
        </a:prstGeom>
        <a:noFill/>
      </xdr:spPr>
    </xdr:pic>
    <xdr:clientData/>
  </xdr:twoCellAnchor>
  <xdr:twoCellAnchor editAs="oneCell">
    <xdr:from>
      <xdr:col>19</xdr:col>
      <xdr:colOff>56726</xdr:colOff>
      <xdr:row>0</xdr:row>
      <xdr:rowOff>292100</xdr:rowOff>
    </xdr:from>
    <xdr:to>
      <xdr:col>22</xdr:col>
      <xdr:colOff>224303</xdr:colOff>
      <xdr:row>10</xdr:row>
      <xdr:rowOff>309245</xdr:rowOff>
    </xdr:to>
    <xdr:pic>
      <xdr:nvPicPr>
        <xdr:cNvPr id="6" name="Afbeelding 5" descr="Jeugdsportlabel (zonder tekst).t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stretch>
          <a:fillRect/>
        </a:stretch>
      </xdr:blipFill>
      <xdr:spPr>
        <a:xfrm>
          <a:off x="5687059" y="292100"/>
          <a:ext cx="1981137" cy="1741593"/>
        </a:xfrm>
        <a:prstGeom prst="rect">
          <a:avLst/>
        </a:prstGeom>
      </xdr:spPr>
    </xdr:pic>
    <xdr:clientData/>
  </xdr:twoCellAnchor>
  <xdr:twoCellAnchor editAs="oneCell">
    <xdr:from>
      <xdr:col>0</xdr:col>
      <xdr:colOff>216490</xdr:colOff>
      <xdr:row>0</xdr:row>
      <xdr:rowOff>76199</xdr:rowOff>
    </xdr:from>
    <xdr:to>
      <xdr:col>4</xdr:col>
      <xdr:colOff>225000</xdr:colOff>
      <xdr:row>6</xdr:row>
      <xdr:rowOff>42333</xdr:rowOff>
    </xdr:to>
    <xdr:pic>
      <xdr:nvPicPr>
        <xdr:cNvPr id="7" name="Afbeelding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6490" y="76199"/>
          <a:ext cx="1166750" cy="10710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29</xdr:row>
          <xdr:rowOff>76200</xdr:rowOff>
        </xdr:from>
        <xdr:to>
          <xdr:col>0</xdr:col>
          <xdr:colOff>220980</xdr:colOff>
          <xdr:row>30</xdr:row>
          <xdr:rowOff>7620</xdr:rowOff>
        </xdr:to>
        <xdr:sp macro="" textlink="">
          <xdr:nvSpPr>
            <xdr:cNvPr id="7169" name="CheckBox4"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76200</xdr:rowOff>
        </xdr:from>
        <xdr:to>
          <xdr:col>0</xdr:col>
          <xdr:colOff>220980</xdr:colOff>
          <xdr:row>31</xdr:row>
          <xdr:rowOff>7620</xdr:rowOff>
        </xdr:to>
        <xdr:sp macro="" textlink="">
          <xdr:nvSpPr>
            <xdr:cNvPr id="7170" name="CheckBox1"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31</xdr:row>
          <xdr:rowOff>76200</xdr:rowOff>
        </xdr:from>
        <xdr:to>
          <xdr:col>0</xdr:col>
          <xdr:colOff>220980</xdr:colOff>
          <xdr:row>32</xdr:row>
          <xdr:rowOff>7620</xdr:rowOff>
        </xdr:to>
        <xdr:sp macro="" textlink="">
          <xdr:nvSpPr>
            <xdr:cNvPr id="7171" name="CheckBox2"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xdr:row>
          <xdr:rowOff>76200</xdr:rowOff>
        </xdr:from>
        <xdr:to>
          <xdr:col>1</xdr:col>
          <xdr:colOff>220980</xdr:colOff>
          <xdr:row>33</xdr:row>
          <xdr:rowOff>7620</xdr:rowOff>
        </xdr:to>
        <xdr:sp macro="" textlink="">
          <xdr:nvSpPr>
            <xdr:cNvPr id="7172" name="CheckBox3"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76200</xdr:rowOff>
        </xdr:from>
        <xdr:to>
          <xdr:col>1</xdr:col>
          <xdr:colOff>220980</xdr:colOff>
          <xdr:row>34</xdr:row>
          <xdr:rowOff>7620</xdr:rowOff>
        </xdr:to>
        <xdr:sp macro="" textlink="">
          <xdr:nvSpPr>
            <xdr:cNvPr id="7179" name="CheckBox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76200</xdr:rowOff>
        </xdr:from>
        <xdr:to>
          <xdr:col>0</xdr:col>
          <xdr:colOff>220980</xdr:colOff>
          <xdr:row>36</xdr:row>
          <xdr:rowOff>7620</xdr:rowOff>
        </xdr:to>
        <xdr:sp macro="" textlink="">
          <xdr:nvSpPr>
            <xdr:cNvPr id="7180" name="CheckBox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76200</xdr:rowOff>
        </xdr:from>
        <xdr:to>
          <xdr:col>0</xdr:col>
          <xdr:colOff>220980</xdr:colOff>
          <xdr:row>39</xdr:row>
          <xdr:rowOff>7620</xdr:rowOff>
        </xdr:to>
        <xdr:sp macro="" textlink="">
          <xdr:nvSpPr>
            <xdr:cNvPr id="7181" name="CheckBox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76200</xdr:rowOff>
        </xdr:from>
        <xdr:to>
          <xdr:col>0</xdr:col>
          <xdr:colOff>220980</xdr:colOff>
          <xdr:row>40</xdr:row>
          <xdr:rowOff>7620</xdr:rowOff>
        </xdr:to>
        <xdr:sp macro="" textlink="">
          <xdr:nvSpPr>
            <xdr:cNvPr id="7182" name="CheckBox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76200</xdr:rowOff>
        </xdr:from>
        <xdr:to>
          <xdr:col>0</xdr:col>
          <xdr:colOff>220980</xdr:colOff>
          <xdr:row>45</xdr:row>
          <xdr:rowOff>7620</xdr:rowOff>
        </xdr:to>
        <xdr:sp macro="" textlink="">
          <xdr:nvSpPr>
            <xdr:cNvPr id="7183" name="CheckBox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76200</xdr:rowOff>
        </xdr:from>
        <xdr:to>
          <xdr:col>0</xdr:col>
          <xdr:colOff>220980</xdr:colOff>
          <xdr:row>46</xdr:row>
          <xdr:rowOff>7620</xdr:rowOff>
        </xdr:to>
        <xdr:sp macro="" textlink="">
          <xdr:nvSpPr>
            <xdr:cNvPr id="7184" name="CheckBox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52</xdr:row>
          <xdr:rowOff>76200</xdr:rowOff>
        </xdr:from>
        <xdr:to>
          <xdr:col>0</xdr:col>
          <xdr:colOff>220980</xdr:colOff>
          <xdr:row>53</xdr:row>
          <xdr:rowOff>7620</xdr:rowOff>
        </xdr:to>
        <xdr:sp macro="" textlink="">
          <xdr:nvSpPr>
            <xdr:cNvPr id="7185" name="CheckBox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76200</xdr:rowOff>
        </xdr:from>
        <xdr:to>
          <xdr:col>1</xdr:col>
          <xdr:colOff>220980</xdr:colOff>
          <xdr:row>41</xdr:row>
          <xdr:rowOff>7620</xdr:rowOff>
        </xdr:to>
        <xdr:sp macro="" textlink="">
          <xdr:nvSpPr>
            <xdr:cNvPr id="7186" name="CheckBox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76200</xdr:rowOff>
        </xdr:from>
        <xdr:to>
          <xdr:col>1</xdr:col>
          <xdr:colOff>220980</xdr:colOff>
          <xdr:row>42</xdr:row>
          <xdr:rowOff>7620</xdr:rowOff>
        </xdr:to>
        <xdr:sp macro="" textlink="">
          <xdr:nvSpPr>
            <xdr:cNvPr id="7187" name="CheckBox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76200</xdr:rowOff>
        </xdr:from>
        <xdr:to>
          <xdr:col>1</xdr:col>
          <xdr:colOff>220980</xdr:colOff>
          <xdr:row>43</xdr:row>
          <xdr:rowOff>7620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76200</xdr:rowOff>
        </xdr:from>
        <xdr:to>
          <xdr:col>1</xdr:col>
          <xdr:colOff>220980</xdr:colOff>
          <xdr:row>44</xdr:row>
          <xdr:rowOff>7620</xdr:rowOff>
        </xdr:to>
        <xdr:sp macro="" textlink="">
          <xdr:nvSpPr>
            <xdr:cNvPr id="7189" name="CheckBox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46</xdr:row>
          <xdr:rowOff>76200</xdr:rowOff>
        </xdr:from>
        <xdr:to>
          <xdr:col>1</xdr:col>
          <xdr:colOff>220980</xdr:colOff>
          <xdr:row>47</xdr:row>
          <xdr:rowOff>7620</xdr:rowOff>
        </xdr:to>
        <xdr:sp macro="" textlink="">
          <xdr:nvSpPr>
            <xdr:cNvPr id="7190" name="CheckBox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47</xdr:row>
          <xdr:rowOff>76200</xdr:rowOff>
        </xdr:from>
        <xdr:to>
          <xdr:col>1</xdr:col>
          <xdr:colOff>220980</xdr:colOff>
          <xdr:row>48</xdr:row>
          <xdr:rowOff>7620</xdr:rowOff>
        </xdr:to>
        <xdr:sp macro="" textlink="">
          <xdr:nvSpPr>
            <xdr:cNvPr id="7191" name="CheckBox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76200</xdr:rowOff>
        </xdr:from>
        <xdr:to>
          <xdr:col>0</xdr:col>
          <xdr:colOff>220980</xdr:colOff>
          <xdr:row>49</xdr:row>
          <xdr:rowOff>7620</xdr:rowOff>
        </xdr:to>
        <xdr:sp macro="" textlink="">
          <xdr:nvSpPr>
            <xdr:cNvPr id="7192" name="CheckBox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62</xdr:row>
          <xdr:rowOff>76200</xdr:rowOff>
        </xdr:from>
        <xdr:to>
          <xdr:col>0</xdr:col>
          <xdr:colOff>220980</xdr:colOff>
          <xdr:row>63</xdr:row>
          <xdr:rowOff>7620</xdr:rowOff>
        </xdr:to>
        <xdr:sp macro="" textlink="">
          <xdr:nvSpPr>
            <xdr:cNvPr id="7193" name="CheckBox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65</xdr:row>
          <xdr:rowOff>76200</xdr:rowOff>
        </xdr:from>
        <xdr:to>
          <xdr:col>0</xdr:col>
          <xdr:colOff>220980</xdr:colOff>
          <xdr:row>66</xdr:row>
          <xdr:rowOff>7620</xdr:rowOff>
        </xdr:to>
        <xdr:sp macro="" textlink="">
          <xdr:nvSpPr>
            <xdr:cNvPr id="7194" name="CheckBox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90</xdr:row>
          <xdr:rowOff>76200</xdr:rowOff>
        </xdr:from>
        <xdr:to>
          <xdr:col>0</xdr:col>
          <xdr:colOff>220980</xdr:colOff>
          <xdr:row>90</xdr:row>
          <xdr:rowOff>205740</xdr:rowOff>
        </xdr:to>
        <xdr:sp macro="" textlink="">
          <xdr:nvSpPr>
            <xdr:cNvPr id="7195" name="CheckBox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101</xdr:row>
          <xdr:rowOff>76200</xdr:rowOff>
        </xdr:from>
        <xdr:to>
          <xdr:col>0</xdr:col>
          <xdr:colOff>220980</xdr:colOff>
          <xdr:row>101</xdr:row>
          <xdr:rowOff>205740</xdr:rowOff>
        </xdr:to>
        <xdr:sp macro="" textlink="">
          <xdr:nvSpPr>
            <xdr:cNvPr id="7196" name="CheckBox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75</xdr:row>
          <xdr:rowOff>76200</xdr:rowOff>
        </xdr:from>
        <xdr:to>
          <xdr:col>0</xdr:col>
          <xdr:colOff>220980</xdr:colOff>
          <xdr:row>76</xdr:row>
          <xdr:rowOff>7620</xdr:rowOff>
        </xdr:to>
        <xdr:sp macro="" textlink="">
          <xdr:nvSpPr>
            <xdr:cNvPr id="7197" name="CheckBox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107</xdr:row>
          <xdr:rowOff>76200</xdr:rowOff>
        </xdr:from>
        <xdr:to>
          <xdr:col>0</xdr:col>
          <xdr:colOff>220980</xdr:colOff>
          <xdr:row>108</xdr:row>
          <xdr:rowOff>0</xdr:rowOff>
        </xdr:to>
        <xdr:sp macro="" textlink="">
          <xdr:nvSpPr>
            <xdr:cNvPr id="7198" name="CheckBox31"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84</xdr:row>
          <xdr:rowOff>76200</xdr:rowOff>
        </xdr:from>
        <xdr:to>
          <xdr:col>0</xdr:col>
          <xdr:colOff>220980</xdr:colOff>
          <xdr:row>85</xdr:row>
          <xdr:rowOff>7620</xdr:rowOff>
        </xdr:to>
        <xdr:sp macro="" textlink="">
          <xdr:nvSpPr>
            <xdr:cNvPr id="7200" name="CheckBox35"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117</xdr:row>
          <xdr:rowOff>76200</xdr:rowOff>
        </xdr:from>
        <xdr:to>
          <xdr:col>0</xdr:col>
          <xdr:colOff>220980</xdr:colOff>
          <xdr:row>118</xdr:row>
          <xdr:rowOff>7620</xdr:rowOff>
        </xdr:to>
        <xdr:sp macro="" textlink="">
          <xdr:nvSpPr>
            <xdr:cNvPr id="7201" name="CheckBox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121</xdr:row>
          <xdr:rowOff>76200</xdr:rowOff>
        </xdr:from>
        <xdr:to>
          <xdr:col>0</xdr:col>
          <xdr:colOff>220980</xdr:colOff>
          <xdr:row>122</xdr:row>
          <xdr:rowOff>7620</xdr:rowOff>
        </xdr:to>
        <xdr:sp macro="" textlink="">
          <xdr:nvSpPr>
            <xdr:cNvPr id="7202" name="CheckBox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129</xdr:row>
          <xdr:rowOff>76200</xdr:rowOff>
        </xdr:from>
        <xdr:to>
          <xdr:col>0</xdr:col>
          <xdr:colOff>220980</xdr:colOff>
          <xdr:row>130</xdr:row>
          <xdr:rowOff>7620</xdr:rowOff>
        </xdr:to>
        <xdr:sp macro="" textlink="">
          <xdr:nvSpPr>
            <xdr:cNvPr id="7203" name="CheckBox36"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139</xdr:row>
          <xdr:rowOff>76200</xdr:rowOff>
        </xdr:from>
        <xdr:to>
          <xdr:col>0</xdr:col>
          <xdr:colOff>220980</xdr:colOff>
          <xdr:row>140</xdr:row>
          <xdr:rowOff>7620</xdr:rowOff>
        </xdr:to>
        <xdr:sp macro="" textlink="">
          <xdr:nvSpPr>
            <xdr:cNvPr id="7205" name="CheckBox30"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184</xdr:row>
          <xdr:rowOff>76200</xdr:rowOff>
        </xdr:from>
        <xdr:to>
          <xdr:col>0</xdr:col>
          <xdr:colOff>220980</xdr:colOff>
          <xdr:row>185</xdr:row>
          <xdr:rowOff>7620</xdr:rowOff>
        </xdr:to>
        <xdr:sp macro="" textlink="">
          <xdr:nvSpPr>
            <xdr:cNvPr id="7210" name="CheckBox44"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188</xdr:row>
          <xdr:rowOff>76200</xdr:rowOff>
        </xdr:from>
        <xdr:to>
          <xdr:col>1</xdr:col>
          <xdr:colOff>220980</xdr:colOff>
          <xdr:row>189</xdr:row>
          <xdr:rowOff>22860</xdr:rowOff>
        </xdr:to>
        <xdr:sp macro="" textlink="">
          <xdr:nvSpPr>
            <xdr:cNvPr id="7211" name="CheckBox45"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189</xdr:row>
          <xdr:rowOff>76200</xdr:rowOff>
        </xdr:from>
        <xdr:to>
          <xdr:col>1</xdr:col>
          <xdr:colOff>220980</xdr:colOff>
          <xdr:row>190</xdr:row>
          <xdr:rowOff>22860</xdr:rowOff>
        </xdr:to>
        <xdr:sp macro="" textlink="">
          <xdr:nvSpPr>
            <xdr:cNvPr id="7212" name="CheckBox46"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190</xdr:row>
          <xdr:rowOff>76200</xdr:rowOff>
        </xdr:from>
        <xdr:to>
          <xdr:col>1</xdr:col>
          <xdr:colOff>220980</xdr:colOff>
          <xdr:row>191</xdr:row>
          <xdr:rowOff>22860</xdr:rowOff>
        </xdr:to>
        <xdr:sp macro="" textlink="">
          <xdr:nvSpPr>
            <xdr:cNvPr id="7213" name="CheckBox47"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218</xdr:row>
          <xdr:rowOff>76200</xdr:rowOff>
        </xdr:from>
        <xdr:to>
          <xdr:col>1</xdr:col>
          <xdr:colOff>220980</xdr:colOff>
          <xdr:row>219</xdr:row>
          <xdr:rowOff>7620</xdr:rowOff>
        </xdr:to>
        <xdr:sp macro="" textlink="">
          <xdr:nvSpPr>
            <xdr:cNvPr id="7215" name="CheckBox49"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222</xdr:row>
          <xdr:rowOff>76200</xdr:rowOff>
        </xdr:from>
        <xdr:to>
          <xdr:col>0</xdr:col>
          <xdr:colOff>220980</xdr:colOff>
          <xdr:row>223</xdr:row>
          <xdr:rowOff>15240</xdr:rowOff>
        </xdr:to>
        <xdr:sp macro="" textlink="">
          <xdr:nvSpPr>
            <xdr:cNvPr id="7216" name="CheckBox50"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223</xdr:row>
          <xdr:rowOff>76200</xdr:rowOff>
        </xdr:from>
        <xdr:to>
          <xdr:col>1</xdr:col>
          <xdr:colOff>220980</xdr:colOff>
          <xdr:row>224</xdr:row>
          <xdr:rowOff>7620</xdr:rowOff>
        </xdr:to>
        <xdr:sp macro="" textlink="">
          <xdr:nvSpPr>
            <xdr:cNvPr id="7218" name="CheckBox52"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227</xdr:row>
          <xdr:rowOff>76200</xdr:rowOff>
        </xdr:from>
        <xdr:to>
          <xdr:col>1</xdr:col>
          <xdr:colOff>220980</xdr:colOff>
          <xdr:row>228</xdr:row>
          <xdr:rowOff>7620</xdr:rowOff>
        </xdr:to>
        <xdr:sp macro="" textlink="">
          <xdr:nvSpPr>
            <xdr:cNvPr id="7219" name="CheckBox53"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118</xdr:row>
          <xdr:rowOff>76200</xdr:rowOff>
        </xdr:from>
        <xdr:to>
          <xdr:col>1</xdr:col>
          <xdr:colOff>220980</xdr:colOff>
          <xdr:row>119</xdr:row>
          <xdr:rowOff>7620</xdr:rowOff>
        </xdr:to>
        <xdr:sp macro="" textlink="">
          <xdr:nvSpPr>
            <xdr:cNvPr id="7237" name="CheckBox75"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120</xdr:row>
          <xdr:rowOff>76200</xdr:rowOff>
        </xdr:from>
        <xdr:to>
          <xdr:col>1</xdr:col>
          <xdr:colOff>220980</xdr:colOff>
          <xdr:row>121</xdr:row>
          <xdr:rowOff>7620</xdr:rowOff>
        </xdr:to>
        <xdr:sp macro="" textlink="">
          <xdr:nvSpPr>
            <xdr:cNvPr id="7238" name="CheckBox76"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119</xdr:row>
          <xdr:rowOff>76200</xdr:rowOff>
        </xdr:from>
        <xdr:to>
          <xdr:col>1</xdr:col>
          <xdr:colOff>220980</xdr:colOff>
          <xdr:row>120</xdr:row>
          <xdr:rowOff>7620</xdr:rowOff>
        </xdr:to>
        <xdr:sp macro="" textlink="">
          <xdr:nvSpPr>
            <xdr:cNvPr id="7239" name="CheckBox77"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124</xdr:row>
          <xdr:rowOff>76200</xdr:rowOff>
        </xdr:from>
        <xdr:to>
          <xdr:col>1</xdr:col>
          <xdr:colOff>228600</xdr:colOff>
          <xdr:row>125</xdr:row>
          <xdr:rowOff>30480</xdr:rowOff>
        </xdr:to>
        <xdr:sp macro="" textlink="">
          <xdr:nvSpPr>
            <xdr:cNvPr id="7240" name="CheckBox79"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122</xdr:row>
          <xdr:rowOff>76200</xdr:rowOff>
        </xdr:from>
        <xdr:to>
          <xdr:col>1</xdr:col>
          <xdr:colOff>220980</xdr:colOff>
          <xdr:row>123</xdr:row>
          <xdr:rowOff>7620</xdr:rowOff>
        </xdr:to>
        <xdr:sp macro="" textlink="">
          <xdr:nvSpPr>
            <xdr:cNvPr id="7242" name="CheckBox78"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124</xdr:row>
          <xdr:rowOff>76200</xdr:rowOff>
        </xdr:from>
        <xdr:to>
          <xdr:col>18</xdr:col>
          <xdr:colOff>220980</xdr:colOff>
          <xdr:row>125</xdr:row>
          <xdr:rowOff>7620</xdr:rowOff>
        </xdr:to>
        <xdr:sp macro="" textlink="">
          <xdr:nvSpPr>
            <xdr:cNvPr id="7243" name="CheckBox83"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124</xdr:row>
          <xdr:rowOff>76200</xdr:rowOff>
        </xdr:from>
        <xdr:to>
          <xdr:col>16</xdr:col>
          <xdr:colOff>220980</xdr:colOff>
          <xdr:row>125</xdr:row>
          <xdr:rowOff>7620</xdr:rowOff>
        </xdr:to>
        <xdr:sp macro="" textlink="">
          <xdr:nvSpPr>
            <xdr:cNvPr id="7244" name="CheckBox84"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130</xdr:row>
          <xdr:rowOff>76200</xdr:rowOff>
        </xdr:from>
        <xdr:to>
          <xdr:col>1</xdr:col>
          <xdr:colOff>220980</xdr:colOff>
          <xdr:row>131</xdr:row>
          <xdr:rowOff>7620</xdr:rowOff>
        </xdr:to>
        <xdr:sp macro="" textlink="">
          <xdr:nvSpPr>
            <xdr:cNvPr id="7252" name="CheckBox86"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132</xdr:row>
          <xdr:rowOff>76200</xdr:rowOff>
        </xdr:from>
        <xdr:to>
          <xdr:col>1</xdr:col>
          <xdr:colOff>220980</xdr:colOff>
          <xdr:row>133</xdr:row>
          <xdr:rowOff>7620</xdr:rowOff>
        </xdr:to>
        <xdr:sp macro="" textlink="">
          <xdr:nvSpPr>
            <xdr:cNvPr id="7253" name="CheckBox87"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133</xdr:row>
          <xdr:rowOff>76200</xdr:rowOff>
        </xdr:from>
        <xdr:to>
          <xdr:col>1</xdr:col>
          <xdr:colOff>220980</xdr:colOff>
          <xdr:row>134</xdr:row>
          <xdr:rowOff>7620</xdr:rowOff>
        </xdr:to>
        <xdr:sp macro="" textlink="">
          <xdr:nvSpPr>
            <xdr:cNvPr id="7254" name="CheckBox88"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131</xdr:row>
          <xdr:rowOff>76200</xdr:rowOff>
        </xdr:from>
        <xdr:to>
          <xdr:col>1</xdr:col>
          <xdr:colOff>220980</xdr:colOff>
          <xdr:row>132</xdr:row>
          <xdr:rowOff>7620</xdr:rowOff>
        </xdr:to>
        <xdr:sp macro="" textlink="">
          <xdr:nvSpPr>
            <xdr:cNvPr id="7255" name="CheckBox89"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131</xdr:row>
          <xdr:rowOff>76200</xdr:rowOff>
        </xdr:from>
        <xdr:to>
          <xdr:col>18</xdr:col>
          <xdr:colOff>220980</xdr:colOff>
          <xdr:row>132</xdr:row>
          <xdr:rowOff>7620</xdr:rowOff>
        </xdr:to>
        <xdr:sp macro="" textlink="">
          <xdr:nvSpPr>
            <xdr:cNvPr id="7256" name="CheckBox90"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131</xdr:row>
          <xdr:rowOff>76200</xdr:rowOff>
        </xdr:from>
        <xdr:to>
          <xdr:col>16</xdr:col>
          <xdr:colOff>220980</xdr:colOff>
          <xdr:row>132</xdr:row>
          <xdr:rowOff>7620</xdr:rowOff>
        </xdr:to>
        <xdr:sp macro="" textlink="">
          <xdr:nvSpPr>
            <xdr:cNvPr id="7257" name="CheckBox91"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76</xdr:row>
          <xdr:rowOff>76200</xdr:rowOff>
        </xdr:from>
        <xdr:to>
          <xdr:col>1</xdr:col>
          <xdr:colOff>220980</xdr:colOff>
          <xdr:row>77</xdr:row>
          <xdr:rowOff>7620</xdr:rowOff>
        </xdr:to>
        <xdr:sp macro="" textlink="">
          <xdr:nvSpPr>
            <xdr:cNvPr id="7266" name="CheckBox100"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79</xdr:row>
          <xdr:rowOff>76200</xdr:rowOff>
        </xdr:from>
        <xdr:to>
          <xdr:col>1</xdr:col>
          <xdr:colOff>220980</xdr:colOff>
          <xdr:row>80</xdr:row>
          <xdr:rowOff>7620</xdr:rowOff>
        </xdr:to>
        <xdr:sp macro="" textlink="">
          <xdr:nvSpPr>
            <xdr:cNvPr id="7267" name="CheckBox101"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80</xdr:row>
          <xdr:rowOff>76200</xdr:rowOff>
        </xdr:from>
        <xdr:to>
          <xdr:col>1</xdr:col>
          <xdr:colOff>220980</xdr:colOff>
          <xdr:row>81</xdr:row>
          <xdr:rowOff>7620</xdr:rowOff>
        </xdr:to>
        <xdr:sp macro="" textlink="">
          <xdr:nvSpPr>
            <xdr:cNvPr id="7268" name="CheckBox102"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76</xdr:row>
          <xdr:rowOff>76200</xdr:rowOff>
        </xdr:from>
        <xdr:to>
          <xdr:col>11</xdr:col>
          <xdr:colOff>220980</xdr:colOff>
          <xdr:row>77</xdr:row>
          <xdr:rowOff>7620</xdr:rowOff>
        </xdr:to>
        <xdr:sp macro="" textlink="">
          <xdr:nvSpPr>
            <xdr:cNvPr id="7269" name="CheckBox103"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79</xdr:row>
          <xdr:rowOff>76200</xdr:rowOff>
        </xdr:from>
        <xdr:to>
          <xdr:col>11</xdr:col>
          <xdr:colOff>220980</xdr:colOff>
          <xdr:row>80</xdr:row>
          <xdr:rowOff>7620</xdr:rowOff>
        </xdr:to>
        <xdr:sp macro="" textlink="">
          <xdr:nvSpPr>
            <xdr:cNvPr id="7270" name="CheckBox104"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80</xdr:row>
          <xdr:rowOff>76200</xdr:rowOff>
        </xdr:from>
        <xdr:to>
          <xdr:col>11</xdr:col>
          <xdr:colOff>220980</xdr:colOff>
          <xdr:row>81</xdr:row>
          <xdr:rowOff>7620</xdr:rowOff>
        </xdr:to>
        <xdr:sp macro="" textlink="">
          <xdr:nvSpPr>
            <xdr:cNvPr id="7271" name="CheckBox105"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85</xdr:row>
          <xdr:rowOff>76200</xdr:rowOff>
        </xdr:from>
        <xdr:to>
          <xdr:col>1</xdr:col>
          <xdr:colOff>220980</xdr:colOff>
          <xdr:row>86</xdr:row>
          <xdr:rowOff>7620</xdr:rowOff>
        </xdr:to>
        <xdr:sp macro="" textlink="">
          <xdr:nvSpPr>
            <xdr:cNvPr id="7272" name="CheckBox106"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86</xdr:row>
          <xdr:rowOff>76200</xdr:rowOff>
        </xdr:from>
        <xdr:to>
          <xdr:col>1</xdr:col>
          <xdr:colOff>220980</xdr:colOff>
          <xdr:row>87</xdr:row>
          <xdr:rowOff>7620</xdr:rowOff>
        </xdr:to>
        <xdr:sp macro="" textlink="">
          <xdr:nvSpPr>
            <xdr:cNvPr id="7273" name="CheckBox107"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85</xdr:row>
          <xdr:rowOff>76200</xdr:rowOff>
        </xdr:from>
        <xdr:to>
          <xdr:col>11</xdr:col>
          <xdr:colOff>220980</xdr:colOff>
          <xdr:row>86</xdr:row>
          <xdr:rowOff>7620</xdr:rowOff>
        </xdr:to>
        <xdr:sp macro="" textlink="">
          <xdr:nvSpPr>
            <xdr:cNvPr id="7274" name="CheckBox109"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86</xdr:row>
          <xdr:rowOff>76200</xdr:rowOff>
        </xdr:from>
        <xdr:to>
          <xdr:col>11</xdr:col>
          <xdr:colOff>220980</xdr:colOff>
          <xdr:row>87</xdr:row>
          <xdr:rowOff>7620</xdr:rowOff>
        </xdr:to>
        <xdr:sp macro="" textlink="">
          <xdr:nvSpPr>
            <xdr:cNvPr id="7275" name="CheckBox110"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191</xdr:row>
          <xdr:rowOff>76200</xdr:rowOff>
        </xdr:from>
        <xdr:to>
          <xdr:col>5</xdr:col>
          <xdr:colOff>220980</xdr:colOff>
          <xdr:row>192</xdr:row>
          <xdr:rowOff>7620</xdr:rowOff>
        </xdr:to>
        <xdr:sp macro="" textlink="">
          <xdr:nvSpPr>
            <xdr:cNvPr id="7276" name="CheckBox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192</xdr:row>
          <xdr:rowOff>76200</xdr:rowOff>
        </xdr:from>
        <xdr:to>
          <xdr:col>5</xdr:col>
          <xdr:colOff>220980</xdr:colOff>
          <xdr:row>193</xdr:row>
          <xdr:rowOff>7620</xdr:rowOff>
        </xdr:to>
        <xdr:sp macro="" textlink="">
          <xdr:nvSpPr>
            <xdr:cNvPr id="7277" name="CheckBox111" hidden="1">
              <a:extLst>
                <a:ext uri="{63B3BB69-23CF-44E3-9099-C40C66FF867C}">
                  <a14:compatExt spid="_x0000_s7277"/>
                </a:ext>
                <a:ext uri="{FF2B5EF4-FFF2-40B4-BE49-F238E27FC236}">
                  <a16:creationId xmlns:a16="http://schemas.microsoft.com/office/drawing/2014/main" id="{00000000-0008-0000-0000-00006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193</xdr:row>
          <xdr:rowOff>76200</xdr:rowOff>
        </xdr:from>
        <xdr:to>
          <xdr:col>5</xdr:col>
          <xdr:colOff>220980</xdr:colOff>
          <xdr:row>194</xdr:row>
          <xdr:rowOff>7620</xdr:rowOff>
        </xdr:to>
        <xdr:sp macro="" textlink="">
          <xdr:nvSpPr>
            <xdr:cNvPr id="7278" name="CheckBox112"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194</xdr:row>
          <xdr:rowOff>76200</xdr:rowOff>
        </xdr:from>
        <xdr:to>
          <xdr:col>5</xdr:col>
          <xdr:colOff>220980</xdr:colOff>
          <xdr:row>195</xdr:row>
          <xdr:rowOff>7620</xdr:rowOff>
        </xdr:to>
        <xdr:sp macro="" textlink="">
          <xdr:nvSpPr>
            <xdr:cNvPr id="7279" name="CheckBox113" hidden="1">
              <a:extLst>
                <a:ext uri="{63B3BB69-23CF-44E3-9099-C40C66FF867C}">
                  <a14:compatExt spid="_x0000_s7279"/>
                </a:ext>
                <a:ext uri="{FF2B5EF4-FFF2-40B4-BE49-F238E27FC236}">
                  <a16:creationId xmlns:a16="http://schemas.microsoft.com/office/drawing/2014/main" id="{00000000-0008-0000-0000-00006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195</xdr:row>
          <xdr:rowOff>76200</xdr:rowOff>
        </xdr:from>
        <xdr:to>
          <xdr:col>5</xdr:col>
          <xdr:colOff>220980</xdr:colOff>
          <xdr:row>196</xdr:row>
          <xdr:rowOff>7620</xdr:rowOff>
        </xdr:to>
        <xdr:sp macro="" textlink="">
          <xdr:nvSpPr>
            <xdr:cNvPr id="7280" name="CheckBox114"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196</xdr:row>
          <xdr:rowOff>76200</xdr:rowOff>
        </xdr:from>
        <xdr:to>
          <xdr:col>5</xdr:col>
          <xdr:colOff>220980</xdr:colOff>
          <xdr:row>197</xdr:row>
          <xdr:rowOff>7620</xdr:rowOff>
        </xdr:to>
        <xdr:sp macro="" textlink="">
          <xdr:nvSpPr>
            <xdr:cNvPr id="7281" name="CheckBox115"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197</xdr:row>
          <xdr:rowOff>76200</xdr:rowOff>
        </xdr:from>
        <xdr:to>
          <xdr:col>5</xdr:col>
          <xdr:colOff>220980</xdr:colOff>
          <xdr:row>198</xdr:row>
          <xdr:rowOff>7620</xdr:rowOff>
        </xdr:to>
        <xdr:sp macro="" textlink="">
          <xdr:nvSpPr>
            <xdr:cNvPr id="7282" name="CheckBox116"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198</xdr:row>
          <xdr:rowOff>76200</xdr:rowOff>
        </xdr:from>
        <xdr:to>
          <xdr:col>5</xdr:col>
          <xdr:colOff>220980</xdr:colOff>
          <xdr:row>199</xdr:row>
          <xdr:rowOff>7620</xdr:rowOff>
        </xdr:to>
        <xdr:sp macro="" textlink="">
          <xdr:nvSpPr>
            <xdr:cNvPr id="7283" name="CheckBox117"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199</xdr:row>
          <xdr:rowOff>76200</xdr:rowOff>
        </xdr:from>
        <xdr:to>
          <xdr:col>5</xdr:col>
          <xdr:colOff>220980</xdr:colOff>
          <xdr:row>200</xdr:row>
          <xdr:rowOff>7620</xdr:rowOff>
        </xdr:to>
        <xdr:sp macro="" textlink="">
          <xdr:nvSpPr>
            <xdr:cNvPr id="7284" name="CheckBox118"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200</xdr:row>
          <xdr:rowOff>83820</xdr:rowOff>
        </xdr:from>
        <xdr:to>
          <xdr:col>5</xdr:col>
          <xdr:colOff>220980</xdr:colOff>
          <xdr:row>201</xdr:row>
          <xdr:rowOff>15240</xdr:rowOff>
        </xdr:to>
        <xdr:sp macro="" textlink="">
          <xdr:nvSpPr>
            <xdr:cNvPr id="7285" name="CheckBox119" hidden="1">
              <a:extLst>
                <a:ext uri="{63B3BB69-23CF-44E3-9099-C40C66FF867C}">
                  <a14:compatExt spid="_x0000_s7285"/>
                </a:ext>
                <a:ext uri="{FF2B5EF4-FFF2-40B4-BE49-F238E27FC236}">
                  <a16:creationId xmlns:a16="http://schemas.microsoft.com/office/drawing/2014/main" id="{00000000-0008-0000-0000-00007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241</xdr:row>
          <xdr:rowOff>76200</xdr:rowOff>
        </xdr:from>
        <xdr:to>
          <xdr:col>1</xdr:col>
          <xdr:colOff>220980</xdr:colOff>
          <xdr:row>242</xdr:row>
          <xdr:rowOff>7620</xdr:rowOff>
        </xdr:to>
        <xdr:sp macro="" textlink="">
          <xdr:nvSpPr>
            <xdr:cNvPr id="7286" name="CheckBox54" hidden="1">
              <a:extLst>
                <a:ext uri="{63B3BB69-23CF-44E3-9099-C40C66FF867C}">
                  <a14:compatExt spid="_x0000_s7286"/>
                </a:ext>
                <a:ext uri="{FF2B5EF4-FFF2-40B4-BE49-F238E27FC236}">
                  <a16:creationId xmlns:a16="http://schemas.microsoft.com/office/drawing/2014/main" id="{00000000-0008-0000-0000-00007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240</xdr:row>
          <xdr:rowOff>76200</xdr:rowOff>
        </xdr:from>
        <xdr:to>
          <xdr:col>0</xdr:col>
          <xdr:colOff>220980</xdr:colOff>
          <xdr:row>241</xdr:row>
          <xdr:rowOff>7620</xdr:rowOff>
        </xdr:to>
        <xdr:sp macro="" textlink="">
          <xdr:nvSpPr>
            <xdr:cNvPr id="7287" name="CheckBox55" hidden="1">
              <a:extLst>
                <a:ext uri="{63B3BB69-23CF-44E3-9099-C40C66FF867C}">
                  <a14:compatExt spid="_x0000_s7287"/>
                </a:ext>
                <a:ext uri="{FF2B5EF4-FFF2-40B4-BE49-F238E27FC236}">
                  <a16:creationId xmlns:a16="http://schemas.microsoft.com/office/drawing/2014/main" id="{00000000-0008-0000-0000-00007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254</xdr:row>
          <xdr:rowOff>76200</xdr:rowOff>
        </xdr:from>
        <xdr:to>
          <xdr:col>0</xdr:col>
          <xdr:colOff>220980</xdr:colOff>
          <xdr:row>255</xdr:row>
          <xdr:rowOff>7620</xdr:rowOff>
        </xdr:to>
        <xdr:sp macro="" textlink="">
          <xdr:nvSpPr>
            <xdr:cNvPr id="7288" name="CheckBox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201</xdr:row>
          <xdr:rowOff>76200</xdr:rowOff>
        </xdr:from>
        <xdr:to>
          <xdr:col>5</xdr:col>
          <xdr:colOff>220980</xdr:colOff>
          <xdr:row>202</xdr:row>
          <xdr:rowOff>7620</xdr:rowOff>
        </xdr:to>
        <xdr:sp macro="" textlink="">
          <xdr:nvSpPr>
            <xdr:cNvPr id="7289" name="CheckBox121" hidden="1">
              <a:extLst>
                <a:ext uri="{63B3BB69-23CF-44E3-9099-C40C66FF867C}">
                  <a14:compatExt spid="_x0000_s7289"/>
                </a:ext>
                <a:ext uri="{FF2B5EF4-FFF2-40B4-BE49-F238E27FC236}">
                  <a16:creationId xmlns:a16="http://schemas.microsoft.com/office/drawing/2014/main" id="{00000000-0008-0000-0000-00007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202</xdr:row>
          <xdr:rowOff>76200</xdr:rowOff>
        </xdr:from>
        <xdr:to>
          <xdr:col>5</xdr:col>
          <xdr:colOff>220980</xdr:colOff>
          <xdr:row>203</xdr:row>
          <xdr:rowOff>7620</xdr:rowOff>
        </xdr:to>
        <xdr:sp macro="" textlink="">
          <xdr:nvSpPr>
            <xdr:cNvPr id="7290" name="CheckBox122"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203</xdr:row>
          <xdr:rowOff>76200</xdr:rowOff>
        </xdr:from>
        <xdr:to>
          <xdr:col>5</xdr:col>
          <xdr:colOff>220980</xdr:colOff>
          <xdr:row>204</xdr:row>
          <xdr:rowOff>7620</xdr:rowOff>
        </xdr:to>
        <xdr:sp macro="" textlink="">
          <xdr:nvSpPr>
            <xdr:cNvPr id="7291" name="CheckBox123"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204</xdr:row>
          <xdr:rowOff>76200</xdr:rowOff>
        </xdr:from>
        <xdr:to>
          <xdr:col>5</xdr:col>
          <xdr:colOff>220980</xdr:colOff>
          <xdr:row>205</xdr:row>
          <xdr:rowOff>7620</xdr:rowOff>
        </xdr:to>
        <xdr:sp macro="" textlink="">
          <xdr:nvSpPr>
            <xdr:cNvPr id="7292" name="CheckBox124" hidden="1">
              <a:extLst>
                <a:ext uri="{63B3BB69-23CF-44E3-9099-C40C66FF867C}">
                  <a14:compatExt spid="_x0000_s7292"/>
                </a:ext>
                <a:ext uri="{FF2B5EF4-FFF2-40B4-BE49-F238E27FC236}">
                  <a16:creationId xmlns:a16="http://schemas.microsoft.com/office/drawing/2014/main" id="{00000000-0008-0000-0000-00007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205</xdr:row>
          <xdr:rowOff>76200</xdr:rowOff>
        </xdr:from>
        <xdr:to>
          <xdr:col>5</xdr:col>
          <xdr:colOff>220980</xdr:colOff>
          <xdr:row>206</xdr:row>
          <xdr:rowOff>7620</xdr:rowOff>
        </xdr:to>
        <xdr:sp macro="" textlink="">
          <xdr:nvSpPr>
            <xdr:cNvPr id="7293" name="CheckBox125"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206</xdr:row>
          <xdr:rowOff>76200</xdr:rowOff>
        </xdr:from>
        <xdr:to>
          <xdr:col>5</xdr:col>
          <xdr:colOff>220980</xdr:colOff>
          <xdr:row>207</xdr:row>
          <xdr:rowOff>7620</xdr:rowOff>
        </xdr:to>
        <xdr:sp macro="" textlink="">
          <xdr:nvSpPr>
            <xdr:cNvPr id="7294" name="CheckBox126" hidden="1">
              <a:extLst>
                <a:ext uri="{63B3BB69-23CF-44E3-9099-C40C66FF867C}">
                  <a14:compatExt spid="_x0000_s7294"/>
                </a:ext>
                <a:ext uri="{FF2B5EF4-FFF2-40B4-BE49-F238E27FC236}">
                  <a16:creationId xmlns:a16="http://schemas.microsoft.com/office/drawing/2014/main" id="{00000000-0008-0000-0000-00007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207</xdr:row>
          <xdr:rowOff>76200</xdr:rowOff>
        </xdr:from>
        <xdr:to>
          <xdr:col>5</xdr:col>
          <xdr:colOff>220980</xdr:colOff>
          <xdr:row>208</xdr:row>
          <xdr:rowOff>7620</xdr:rowOff>
        </xdr:to>
        <xdr:sp macro="" textlink="">
          <xdr:nvSpPr>
            <xdr:cNvPr id="7295" name="CheckBox127" hidden="1">
              <a:extLst>
                <a:ext uri="{63B3BB69-23CF-44E3-9099-C40C66FF867C}">
                  <a14:compatExt spid="_x0000_s7295"/>
                </a:ext>
                <a:ext uri="{FF2B5EF4-FFF2-40B4-BE49-F238E27FC236}">
                  <a16:creationId xmlns:a16="http://schemas.microsoft.com/office/drawing/2014/main" id="{00000000-0008-0000-0000-00007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208</xdr:row>
          <xdr:rowOff>76200</xdr:rowOff>
        </xdr:from>
        <xdr:to>
          <xdr:col>5</xdr:col>
          <xdr:colOff>220980</xdr:colOff>
          <xdr:row>209</xdr:row>
          <xdr:rowOff>7620</xdr:rowOff>
        </xdr:to>
        <xdr:sp macro="" textlink="">
          <xdr:nvSpPr>
            <xdr:cNvPr id="7296" name="CheckBox128" hidden="1">
              <a:extLst>
                <a:ext uri="{63B3BB69-23CF-44E3-9099-C40C66FF867C}">
                  <a14:compatExt spid="_x0000_s7296"/>
                </a:ext>
                <a:ext uri="{FF2B5EF4-FFF2-40B4-BE49-F238E27FC236}">
                  <a16:creationId xmlns:a16="http://schemas.microsoft.com/office/drawing/2014/main" id="{00000000-0008-0000-0000-00008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209</xdr:row>
          <xdr:rowOff>76200</xdr:rowOff>
        </xdr:from>
        <xdr:to>
          <xdr:col>5</xdr:col>
          <xdr:colOff>220980</xdr:colOff>
          <xdr:row>210</xdr:row>
          <xdr:rowOff>7620</xdr:rowOff>
        </xdr:to>
        <xdr:sp macro="" textlink="">
          <xdr:nvSpPr>
            <xdr:cNvPr id="7297" name="CheckBox129" hidden="1">
              <a:extLst>
                <a:ext uri="{63B3BB69-23CF-44E3-9099-C40C66FF867C}">
                  <a14:compatExt spid="_x0000_s7297"/>
                </a:ext>
                <a:ext uri="{FF2B5EF4-FFF2-40B4-BE49-F238E27FC236}">
                  <a16:creationId xmlns:a16="http://schemas.microsoft.com/office/drawing/2014/main" id="{00000000-0008-0000-0000-00008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210</xdr:row>
          <xdr:rowOff>76200</xdr:rowOff>
        </xdr:from>
        <xdr:to>
          <xdr:col>5</xdr:col>
          <xdr:colOff>220980</xdr:colOff>
          <xdr:row>211</xdr:row>
          <xdr:rowOff>7620</xdr:rowOff>
        </xdr:to>
        <xdr:sp macro="" textlink="">
          <xdr:nvSpPr>
            <xdr:cNvPr id="7298" name="CheckBox130"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54</xdr:row>
          <xdr:rowOff>30480</xdr:rowOff>
        </xdr:from>
        <xdr:to>
          <xdr:col>1</xdr:col>
          <xdr:colOff>220980</xdr:colOff>
          <xdr:row>54</xdr:row>
          <xdr:rowOff>160020</xdr:rowOff>
        </xdr:to>
        <xdr:sp macro="" textlink="">
          <xdr:nvSpPr>
            <xdr:cNvPr id="7299" name="CheckBox131" hidden="1">
              <a:extLst>
                <a:ext uri="{63B3BB69-23CF-44E3-9099-C40C66FF867C}">
                  <a14:compatExt spid="_x0000_s7299"/>
                </a:ext>
                <a:ext uri="{FF2B5EF4-FFF2-40B4-BE49-F238E27FC236}">
                  <a16:creationId xmlns:a16="http://schemas.microsoft.com/office/drawing/2014/main" id="{00000000-0008-0000-0000-00008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55</xdr:row>
          <xdr:rowOff>30480</xdr:rowOff>
        </xdr:from>
        <xdr:to>
          <xdr:col>1</xdr:col>
          <xdr:colOff>220980</xdr:colOff>
          <xdr:row>55</xdr:row>
          <xdr:rowOff>160020</xdr:rowOff>
        </xdr:to>
        <xdr:sp macro="" textlink="">
          <xdr:nvSpPr>
            <xdr:cNvPr id="7300" name="CheckBox132" hidden="1">
              <a:extLst>
                <a:ext uri="{63B3BB69-23CF-44E3-9099-C40C66FF867C}">
                  <a14:compatExt spid="_x0000_s7300"/>
                </a:ext>
                <a:ext uri="{FF2B5EF4-FFF2-40B4-BE49-F238E27FC236}">
                  <a16:creationId xmlns:a16="http://schemas.microsoft.com/office/drawing/2014/main" id="{00000000-0008-0000-0000-00008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30480</xdr:rowOff>
        </xdr:from>
        <xdr:to>
          <xdr:col>1</xdr:col>
          <xdr:colOff>220980</xdr:colOff>
          <xdr:row>57</xdr:row>
          <xdr:rowOff>160020</xdr:rowOff>
        </xdr:to>
        <xdr:sp macro="" textlink="">
          <xdr:nvSpPr>
            <xdr:cNvPr id="7301" name="CheckBox133"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91</xdr:row>
          <xdr:rowOff>76200</xdr:rowOff>
        </xdr:from>
        <xdr:to>
          <xdr:col>1</xdr:col>
          <xdr:colOff>220980</xdr:colOff>
          <xdr:row>92</xdr:row>
          <xdr:rowOff>7620</xdr:rowOff>
        </xdr:to>
        <xdr:sp macro="" textlink="">
          <xdr:nvSpPr>
            <xdr:cNvPr id="7302" name="CheckBox134" hidden="1">
              <a:extLst>
                <a:ext uri="{63B3BB69-23CF-44E3-9099-C40C66FF867C}">
                  <a14:compatExt spid="_x0000_s7302"/>
                </a:ext>
                <a:ext uri="{FF2B5EF4-FFF2-40B4-BE49-F238E27FC236}">
                  <a16:creationId xmlns:a16="http://schemas.microsoft.com/office/drawing/2014/main" id="{00000000-0008-0000-0000-00008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92</xdr:row>
          <xdr:rowOff>76200</xdr:rowOff>
        </xdr:from>
        <xdr:to>
          <xdr:col>1</xdr:col>
          <xdr:colOff>220980</xdr:colOff>
          <xdr:row>93</xdr:row>
          <xdr:rowOff>7620</xdr:rowOff>
        </xdr:to>
        <xdr:sp macro="" textlink="">
          <xdr:nvSpPr>
            <xdr:cNvPr id="7303" name="CheckBox135" hidden="1">
              <a:extLst>
                <a:ext uri="{63B3BB69-23CF-44E3-9099-C40C66FF867C}">
                  <a14:compatExt spid="_x0000_s7303"/>
                </a:ext>
                <a:ext uri="{FF2B5EF4-FFF2-40B4-BE49-F238E27FC236}">
                  <a16:creationId xmlns:a16="http://schemas.microsoft.com/office/drawing/2014/main" id="{00000000-0008-0000-0000-00008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93</xdr:row>
          <xdr:rowOff>76200</xdr:rowOff>
        </xdr:from>
        <xdr:to>
          <xdr:col>1</xdr:col>
          <xdr:colOff>220980</xdr:colOff>
          <xdr:row>94</xdr:row>
          <xdr:rowOff>7620</xdr:rowOff>
        </xdr:to>
        <xdr:sp macro="" textlink="">
          <xdr:nvSpPr>
            <xdr:cNvPr id="7304" name="CheckBox136" hidden="1">
              <a:extLst>
                <a:ext uri="{63B3BB69-23CF-44E3-9099-C40C66FF867C}">
                  <a14:compatExt spid="_x0000_s7304"/>
                </a:ext>
                <a:ext uri="{FF2B5EF4-FFF2-40B4-BE49-F238E27FC236}">
                  <a16:creationId xmlns:a16="http://schemas.microsoft.com/office/drawing/2014/main" id="{00000000-0008-0000-0000-00008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94</xdr:row>
          <xdr:rowOff>76200</xdr:rowOff>
        </xdr:from>
        <xdr:to>
          <xdr:col>1</xdr:col>
          <xdr:colOff>220980</xdr:colOff>
          <xdr:row>95</xdr:row>
          <xdr:rowOff>7620</xdr:rowOff>
        </xdr:to>
        <xdr:sp macro="" textlink="">
          <xdr:nvSpPr>
            <xdr:cNvPr id="7305" name="CheckBox137" hidden="1">
              <a:extLst>
                <a:ext uri="{63B3BB69-23CF-44E3-9099-C40C66FF867C}">
                  <a14:compatExt spid="_x0000_s7305"/>
                </a:ext>
                <a:ext uri="{FF2B5EF4-FFF2-40B4-BE49-F238E27FC236}">
                  <a16:creationId xmlns:a16="http://schemas.microsoft.com/office/drawing/2014/main" id="{00000000-0008-0000-0000-00008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95</xdr:row>
          <xdr:rowOff>76200</xdr:rowOff>
        </xdr:from>
        <xdr:to>
          <xdr:col>1</xdr:col>
          <xdr:colOff>220980</xdr:colOff>
          <xdr:row>96</xdr:row>
          <xdr:rowOff>7620</xdr:rowOff>
        </xdr:to>
        <xdr:sp macro="" textlink="">
          <xdr:nvSpPr>
            <xdr:cNvPr id="7306" name="CheckBox138" hidden="1">
              <a:extLst>
                <a:ext uri="{63B3BB69-23CF-44E3-9099-C40C66FF867C}">
                  <a14:compatExt spid="_x0000_s7306"/>
                </a:ext>
                <a:ext uri="{FF2B5EF4-FFF2-40B4-BE49-F238E27FC236}">
                  <a16:creationId xmlns:a16="http://schemas.microsoft.com/office/drawing/2014/main" id="{00000000-0008-0000-0000-00008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96</xdr:row>
          <xdr:rowOff>76200</xdr:rowOff>
        </xdr:from>
        <xdr:to>
          <xdr:col>1</xdr:col>
          <xdr:colOff>220980</xdr:colOff>
          <xdr:row>97</xdr:row>
          <xdr:rowOff>7620</xdr:rowOff>
        </xdr:to>
        <xdr:sp macro="" textlink="">
          <xdr:nvSpPr>
            <xdr:cNvPr id="7307" name="CheckBox139" hidden="1">
              <a:extLst>
                <a:ext uri="{63B3BB69-23CF-44E3-9099-C40C66FF867C}">
                  <a14:compatExt spid="_x0000_s7307"/>
                </a:ext>
                <a:ext uri="{FF2B5EF4-FFF2-40B4-BE49-F238E27FC236}">
                  <a16:creationId xmlns:a16="http://schemas.microsoft.com/office/drawing/2014/main" id="{00000000-0008-0000-0000-00008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97</xdr:row>
          <xdr:rowOff>76200</xdr:rowOff>
        </xdr:from>
        <xdr:to>
          <xdr:col>1</xdr:col>
          <xdr:colOff>220980</xdr:colOff>
          <xdr:row>98</xdr:row>
          <xdr:rowOff>7620</xdr:rowOff>
        </xdr:to>
        <xdr:sp macro="" textlink="">
          <xdr:nvSpPr>
            <xdr:cNvPr id="7308" name="CheckBox140" hidden="1">
              <a:extLst>
                <a:ext uri="{63B3BB69-23CF-44E3-9099-C40C66FF867C}">
                  <a14:compatExt spid="_x0000_s7308"/>
                </a:ext>
                <a:ext uri="{FF2B5EF4-FFF2-40B4-BE49-F238E27FC236}">
                  <a16:creationId xmlns:a16="http://schemas.microsoft.com/office/drawing/2014/main" id="{00000000-0008-0000-0000-00008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98</xdr:row>
          <xdr:rowOff>76200</xdr:rowOff>
        </xdr:from>
        <xdr:to>
          <xdr:col>1</xdr:col>
          <xdr:colOff>220980</xdr:colOff>
          <xdr:row>99</xdr:row>
          <xdr:rowOff>7620</xdr:rowOff>
        </xdr:to>
        <xdr:sp macro="" textlink="">
          <xdr:nvSpPr>
            <xdr:cNvPr id="7309" name="CheckBox141"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99</xdr:row>
          <xdr:rowOff>76200</xdr:rowOff>
        </xdr:from>
        <xdr:to>
          <xdr:col>1</xdr:col>
          <xdr:colOff>220980</xdr:colOff>
          <xdr:row>100</xdr:row>
          <xdr:rowOff>7620</xdr:rowOff>
        </xdr:to>
        <xdr:sp macro="" textlink="">
          <xdr:nvSpPr>
            <xdr:cNvPr id="7310" name="CheckBox142" hidden="1">
              <a:extLst>
                <a:ext uri="{63B3BB69-23CF-44E3-9099-C40C66FF867C}">
                  <a14:compatExt spid="_x0000_s7310"/>
                </a:ext>
                <a:ext uri="{FF2B5EF4-FFF2-40B4-BE49-F238E27FC236}">
                  <a16:creationId xmlns:a16="http://schemas.microsoft.com/office/drawing/2014/main" id="{00000000-0008-0000-0000-00008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100</xdr:row>
          <xdr:rowOff>76200</xdr:rowOff>
        </xdr:from>
        <xdr:to>
          <xdr:col>1</xdr:col>
          <xdr:colOff>220980</xdr:colOff>
          <xdr:row>101</xdr:row>
          <xdr:rowOff>7620</xdr:rowOff>
        </xdr:to>
        <xdr:sp macro="" textlink="">
          <xdr:nvSpPr>
            <xdr:cNvPr id="7311" name="CheckBox143" hidden="1">
              <a:extLst>
                <a:ext uri="{63B3BB69-23CF-44E3-9099-C40C66FF867C}">
                  <a14:compatExt spid="_x0000_s7311"/>
                </a:ext>
                <a:ext uri="{FF2B5EF4-FFF2-40B4-BE49-F238E27FC236}">
                  <a16:creationId xmlns:a16="http://schemas.microsoft.com/office/drawing/2014/main" id="{00000000-0008-0000-0000-00008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102</xdr:row>
          <xdr:rowOff>76200</xdr:rowOff>
        </xdr:from>
        <xdr:to>
          <xdr:col>1</xdr:col>
          <xdr:colOff>220980</xdr:colOff>
          <xdr:row>103</xdr:row>
          <xdr:rowOff>7620</xdr:rowOff>
        </xdr:to>
        <xdr:sp macro="" textlink="">
          <xdr:nvSpPr>
            <xdr:cNvPr id="7312" name="CheckBox144" hidden="1">
              <a:extLst>
                <a:ext uri="{63B3BB69-23CF-44E3-9099-C40C66FF867C}">
                  <a14:compatExt spid="_x0000_s7312"/>
                </a:ext>
                <a:ext uri="{FF2B5EF4-FFF2-40B4-BE49-F238E27FC236}">
                  <a16:creationId xmlns:a16="http://schemas.microsoft.com/office/drawing/2014/main" id="{00000000-0008-0000-0000-00009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103</xdr:row>
          <xdr:rowOff>76200</xdr:rowOff>
        </xdr:from>
        <xdr:to>
          <xdr:col>1</xdr:col>
          <xdr:colOff>220980</xdr:colOff>
          <xdr:row>104</xdr:row>
          <xdr:rowOff>7620</xdr:rowOff>
        </xdr:to>
        <xdr:sp macro="" textlink="">
          <xdr:nvSpPr>
            <xdr:cNvPr id="7313" name="CheckBox145" hidden="1">
              <a:extLst>
                <a:ext uri="{63B3BB69-23CF-44E3-9099-C40C66FF867C}">
                  <a14:compatExt spid="_x0000_s7313"/>
                </a:ext>
                <a:ext uri="{FF2B5EF4-FFF2-40B4-BE49-F238E27FC236}">
                  <a16:creationId xmlns:a16="http://schemas.microsoft.com/office/drawing/2014/main" id="{00000000-0008-0000-0000-00009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104</xdr:row>
          <xdr:rowOff>76200</xdr:rowOff>
        </xdr:from>
        <xdr:to>
          <xdr:col>1</xdr:col>
          <xdr:colOff>220980</xdr:colOff>
          <xdr:row>105</xdr:row>
          <xdr:rowOff>7620</xdr:rowOff>
        </xdr:to>
        <xdr:sp macro="" textlink="">
          <xdr:nvSpPr>
            <xdr:cNvPr id="7314" name="CheckBox146" hidden="1">
              <a:extLst>
                <a:ext uri="{63B3BB69-23CF-44E3-9099-C40C66FF867C}">
                  <a14:compatExt spid="_x0000_s7314"/>
                </a:ext>
                <a:ext uri="{FF2B5EF4-FFF2-40B4-BE49-F238E27FC236}">
                  <a16:creationId xmlns:a16="http://schemas.microsoft.com/office/drawing/2014/main" id="{00000000-0008-0000-0000-00009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105</xdr:row>
          <xdr:rowOff>76200</xdr:rowOff>
        </xdr:from>
        <xdr:to>
          <xdr:col>1</xdr:col>
          <xdr:colOff>220980</xdr:colOff>
          <xdr:row>106</xdr:row>
          <xdr:rowOff>7620</xdr:rowOff>
        </xdr:to>
        <xdr:sp macro="" textlink="">
          <xdr:nvSpPr>
            <xdr:cNvPr id="7315" name="CheckBox147" hidden="1">
              <a:extLst>
                <a:ext uri="{63B3BB69-23CF-44E3-9099-C40C66FF867C}">
                  <a14:compatExt spid="_x0000_s7315"/>
                </a:ext>
                <a:ext uri="{FF2B5EF4-FFF2-40B4-BE49-F238E27FC236}">
                  <a16:creationId xmlns:a16="http://schemas.microsoft.com/office/drawing/2014/main" id="{00000000-0008-0000-0000-00009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106</xdr:row>
          <xdr:rowOff>76200</xdr:rowOff>
        </xdr:from>
        <xdr:to>
          <xdr:col>1</xdr:col>
          <xdr:colOff>220980</xdr:colOff>
          <xdr:row>107</xdr:row>
          <xdr:rowOff>7620</xdr:rowOff>
        </xdr:to>
        <xdr:sp macro="" textlink="">
          <xdr:nvSpPr>
            <xdr:cNvPr id="7316" name="CheckBox148"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109</xdr:row>
          <xdr:rowOff>76200</xdr:rowOff>
        </xdr:from>
        <xdr:to>
          <xdr:col>1</xdr:col>
          <xdr:colOff>220980</xdr:colOff>
          <xdr:row>110</xdr:row>
          <xdr:rowOff>7620</xdr:rowOff>
        </xdr:to>
        <xdr:sp macro="" textlink="">
          <xdr:nvSpPr>
            <xdr:cNvPr id="7317" name="CheckBox149" hidden="1">
              <a:extLst>
                <a:ext uri="{63B3BB69-23CF-44E3-9099-C40C66FF867C}">
                  <a14:compatExt spid="_x0000_s7317"/>
                </a:ext>
                <a:ext uri="{FF2B5EF4-FFF2-40B4-BE49-F238E27FC236}">
                  <a16:creationId xmlns:a16="http://schemas.microsoft.com/office/drawing/2014/main" id="{00000000-0008-0000-0000-00009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110</xdr:row>
          <xdr:rowOff>76200</xdr:rowOff>
        </xdr:from>
        <xdr:to>
          <xdr:col>1</xdr:col>
          <xdr:colOff>220980</xdr:colOff>
          <xdr:row>111</xdr:row>
          <xdr:rowOff>7620</xdr:rowOff>
        </xdr:to>
        <xdr:sp macro="" textlink="">
          <xdr:nvSpPr>
            <xdr:cNvPr id="7318" name="CheckBox150" hidden="1">
              <a:extLst>
                <a:ext uri="{63B3BB69-23CF-44E3-9099-C40C66FF867C}">
                  <a14:compatExt spid="_x0000_s7318"/>
                </a:ext>
                <a:ext uri="{FF2B5EF4-FFF2-40B4-BE49-F238E27FC236}">
                  <a16:creationId xmlns:a16="http://schemas.microsoft.com/office/drawing/2014/main" id="{00000000-0008-0000-0000-00009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111</xdr:row>
          <xdr:rowOff>76200</xdr:rowOff>
        </xdr:from>
        <xdr:to>
          <xdr:col>1</xdr:col>
          <xdr:colOff>220980</xdr:colOff>
          <xdr:row>112</xdr:row>
          <xdr:rowOff>7620</xdr:rowOff>
        </xdr:to>
        <xdr:sp macro="" textlink="">
          <xdr:nvSpPr>
            <xdr:cNvPr id="7319" name="CheckBox151" hidden="1">
              <a:extLst>
                <a:ext uri="{63B3BB69-23CF-44E3-9099-C40C66FF867C}">
                  <a14:compatExt spid="_x0000_s7319"/>
                </a:ext>
                <a:ext uri="{FF2B5EF4-FFF2-40B4-BE49-F238E27FC236}">
                  <a16:creationId xmlns:a16="http://schemas.microsoft.com/office/drawing/2014/main" id="{00000000-0008-0000-0000-00009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112</xdr:row>
          <xdr:rowOff>76200</xdr:rowOff>
        </xdr:from>
        <xdr:to>
          <xdr:col>1</xdr:col>
          <xdr:colOff>220980</xdr:colOff>
          <xdr:row>113</xdr:row>
          <xdr:rowOff>7620</xdr:rowOff>
        </xdr:to>
        <xdr:sp macro="" textlink="">
          <xdr:nvSpPr>
            <xdr:cNvPr id="7320" name="CheckBox152" hidden="1">
              <a:extLst>
                <a:ext uri="{63B3BB69-23CF-44E3-9099-C40C66FF867C}">
                  <a14:compatExt spid="_x0000_s7320"/>
                </a:ext>
                <a:ext uri="{FF2B5EF4-FFF2-40B4-BE49-F238E27FC236}">
                  <a16:creationId xmlns:a16="http://schemas.microsoft.com/office/drawing/2014/main" id="{00000000-0008-0000-0000-00009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113</xdr:row>
          <xdr:rowOff>76200</xdr:rowOff>
        </xdr:from>
        <xdr:to>
          <xdr:col>1</xdr:col>
          <xdr:colOff>220980</xdr:colOff>
          <xdr:row>114</xdr:row>
          <xdr:rowOff>7620</xdr:rowOff>
        </xdr:to>
        <xdr:sp macro="" textlink="">
          <xdr:nvSpPr>
            <xdr:cNvPr id="7321" name="CheckBox153" hidden="1">
              <a:extLst>
                <a:ext uri="{63B3BB69-23CF-44E3-9099-C40C66FF867C}">
                  <a14:compatExt spid="_x0000_s7321"/>
                </a:ext>
                <a:ext uri="{FF2B5EF4-FFF2-40B4-BE49-F238E27FC236}">
                  <a16:creationId xmlns:a16="http://schemas.microsoft.com/office/drawing/2014/main" id="{00000000-0008-0000-0000-00009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114</xdr:row>
          <xdr:rowOff>76200</xdr:rowOff>
        </xdr:from>
        <xdr:to>
          <xdr:col>1</xdr:col>
          <xdr:colOff>220980</xdr:colOff>
          <xdr:row>115</xdr:row>
          <xdr:rowOff>7620</xdr:rowOff>
        </xdr:to>
        <xdr:sp macro="" textlink="">
          <xdr:nvSpPr>
            <xdr:cNvPr id="7322" name="CheckBox154" hidden="1">
              <a:extLst>
                <a:ext uri="{63B3BB69-23CF-44E3-9099-C40C66FF867C}">
                  <a14:compatExt spid="_x0000_s7322"/>
                </a:ext>
                <a:ext uri="{FF2B5EF4-FFF2-40B4-BE49-F238E27FC236}">
                  <a16:creationId xmlns:a16="http://schemas.microsoft.com/office/drawing/2014/main" id="{00000000-0008-0000-0000-00009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110</xdr:row>
          <xdr:rowOff>76200</xdr:rowOff>
        </xdr:from>
        <xdr:to>
          <xdr:col>1</xdr:col>
          <xdr:colOff>220980</xdr:colOff>
          <xdr:row>111</xdr:row>
          <xdr:rowOff>7620</xdr:rowOff>
        </xdr:to>
        <xdr:sp macro="" textlink="">
          <xdr:nvSpPr>
            <xdr:cNvPr id="7323" name="CheckBox155" hidden="1">
              <a:extLst>
                <a:ext uri="{63B3BB69-23CF-44E3-9099-C40C66FF867C}">
                  <a14:compatExt spid="_x0000_s7323"/>
                </a:ext>
                <a:ext uri="{FF2B5EF4-FFF2-40B4-BE49-F238E27FC236}">
                  <a16:creationId xmlns:a16="http://schemas.microsoft.com/office/drawing/2014/main" id="{00000000-0008-0000-0000-00009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111</xdr:row>
          <xdr:rowOff>76200</xdr:rowOff>
        </xdr:from>
        <xdr:to>
          <xdr:col>1</xdr:col>
          <xdr:colOff>220980</xdr:colOff>
          <xdr:row>112</xdr:row>
          <xdr:rowOff>7620</xdr:rowOff>
        </xdr:to>
        <xdr:sp macro="" textlink="">
          <xdr:nvSpPr>
            <xdr:cNvPr id="7324" name="CheckBox156" hidden="1">
              <a:extLst>
                <a:ext uri="{63B3BB69-23CF-44E3-9099-C40C66FF867C}">
                  <a14:compatExt spid="_x0000_s7324"/>
                </a:ext>
                <a:ext uri="{FF2B5EF4-FFF2-40B4-BE49-F238E27FC236}">
                  <a16:creationId xmlns:a16="http://schemas.microsoft.com/office/drawing/2014/main" id="{00000000-0008-0000-0000-00009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112</xdr:row>
          <xdr:rowOff>76200</xdr:rowOff>
        </xdr:from>
        <xdr:to>
          <xdr:col>1</xdr:col>
          <xdr:colOff>220980</xdr:colOff>
          <xdr:row>113</xdr:row>
          <xdr:rowOff>7620</xdr:rowOff>
        </xdr:to>
        <xdr:sp macro="" textlink="">
          <xdr:nvSpPr>
            <xdr:cNvPr id="7325" name="CheckBox157" hidden="1">
              <a:extLst>
                <a:ext uri="{63B3BB69-23CF-44E3-9099-C40C66FF867C}">
                  <a14:compatExt spid="_x0000_s7325"/>
                </a:ext>
                <a:ext uri="{FF2B5EF4-FFF2-40B4-BE49-F238E27FC236}">
                  <a16:creationId xmlns:a16="http://schemas.microsoft.com/office/drawing/2014/main" id="{00000000-0008-0000-0000-00009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113</xdr:row>
          <xdr:rowOff>76200</xdr:rowOff>
        </xdr:from>
        <xdr:to>
          <xdr:col>1</xdr:col>
          <xdr:colOff>220980</xdr:colOff>
          <xdr:row>114</xdr:row>
          <xdr:rowOff>7620</xdr:rowOff>
        </xdr:to>
        <xdr:sp macro="" textlink="">
          <xdr:nvSpPr>
            <xdr:cNvPr id="7326" name="CheckBox158" hidden="1">
              <a:extLst>
                <a:ext uri="{63B3BB69-23CF-44E3-9099-C40C66FF867C}">
                  <a14:compatExt spid="_x0000_s7326"/>
                </a:ext>
                <a:ext uri="{FF2B5EF4-FFF2-40B4-BE49-F238E27FC236}">
                  <a16:creationId xmlns:a16="http://schemas.microsoft.com/office/drawing/2014/main" id="{00000000-0008-0000-0000-00009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114</xdr:row>
          <xdr:rowOff>76200</xdr:rowOff>
        </xdr:from>
        <xdr:to>
          <xdr:col>1</xdr:col>
          <xdr:colOff>220980</xdr:colOff>
          <xdr:row>115</xdr:row>
          <xdr:rowOff>7620</xdr:rowOff>
        </xdr:to>
        <xdr:sp macro="" textlink="">
          <xdr:nvSpPr>
            <xdr:cNvPr id="7327" name="CheckBox159" hidden="1">
              <a:extLst>
                <a:ext uri="{63B3BB69-23CF-44E3-9099-C40C66FF867C}">
                  <a14:compatExt spid="_x0000_s7327"/>
                </a:ext>
                <a:ext uri="{FF2B5EF4-FFF2-40B4-BE49-F238E27FC236}">
                  <a16:creationId xmlns:a16="http://schemas.microsoft.com/office/drawing/2014/main" id="{00000000-0008-0000-0000-00009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229</xdr:row>
          <xdr:rowOff>76200</xdr:rowOff>
        </xdr:from>
        <xdr:to>
          <xdr:col>2</xdr:col>
          <xdr:colOff>220980</xdr:colOff>
          <xdr:row>230</xdr:row>
          <xdr:rowOff>7620</xdr:rowOff>
        </xdr:to>
        <xdr:sp macro="" textlink="">
          <xdr:nvSpPr>
            <xdr:cNvPr id="7339" name="CheckBox171" hidden="1">
              <a:extLst>
                <a:ext uri="{63B3BB69-23CF-44E3-9099-C40C66FF867C}">
                  <a14:compatExt spid="_x0000_s7339"/>
                </a:ext>
                <a:ext uri="{FF2B5EF4-FFF2-40B4-BE49-F238E27FC236}">
                  <a16:creationId xmlns:a16="http://schemas.microsoft.com/office/drawing/2014/main" id="{00000000-0008-0000-0000-0000A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230</xdr:row>
          <xdr:rowOff>76200</xdr:rowOff>
        </xdr:from>
        <xdr:to>
          <xdr:col>2</xdr:col>
          <xdr:colOff>220980</xdr:colOff>
          <xdr:row>231</xdr:row>
          <xdr:rowOff>7620</xdr:rowOff>
        </xdr:to>
        <xdr:sp macro="" textlink="">
          <xdr:nvSpPr>
            <xdr:cNvPr id="7340" name="CheckBox172" hidden="1">
              <a:extLst>
                <a:ext uri="{63B3BB69-23CF-44E3-9099-C40C66FF867C}">
                  <a14:compatExt spid="_x0000_s7340"/>
                </a:ext>
                <a:ext uri="{FF2B5EF4-FFF2-40B4-BE49-F238E27FC236}">
                  <a16:creationId xmlns:a16="http://schemas.microsoft.com/office/drawing/2014/main" id="{00000000-0008-0000-0000-0000A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231</xdr:row>
          <xdr:rowOff>76200</xdr:rowOff>
        </xdr:from>
        <xdr:to>
          <xdr:col>2</xdr:col>
          <xdr:colOff>220980</xdr:colOff>
          <xdr:row>232</xdr:row>
          <xdr:rowOff>15240</xdr:rowOff>
        </xdr:to>
        <xdr:sp macro="" textlink="">
          <xdr:nvSpPr>
            <xdr:cNvPr id="7341" name="CheckBox173" hidden="1">
              <a:extLst>
                <a:ext uri="{63B3BB69-23CF-44E3-9099-C40C66FF867C}">
                  <a14:compatExt spid="_x0000_s7341"/>
                </a:ext>
                <a:ext uri="{FF2B5EF4-FFF2-40B4-BE49-F238E27FC236}">
                  <a16:creationId xmlns:a16="http://schemas.microsoft.com/office/drawing/2014/main" id="{00000000-0008-0000-0000-0000A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232</xdr:row>
          <xdr:rowOff>76200</xdr:rowOff>
        </xdr:from>
        <xdr:to>
          <xdr:col>2</xdr:col>
          <xdr:colOff>220980</xdr:colOff>
          <xdr:row>233</xdr:row>
          <xdr:rowOff>7620</xdr:rowOff>
        </xdr:to>
        <xdr:sp macro="" textlink="">
          <xdr:nvSpPr>
            <xdr:cNvPr id="7342" name="CheckBox174" hidden="1">
              <a:extLst>
                <a:ext uri="{63B3BB69-23CF-44E3-9099-C40C66FF867C}">
                  <a14:compatExt spid="_x0000_s7342"/>
                </a:ext>
                <a:ext uri="{FF2B5EF4-FFF2-40B4-BE49-F238E27FC236}">
                  <a16:creationId xmlns:a16="http://schemas.microsoft.com/office/drawing/2014/main" id="{00000000-0008-0000-0000-0000A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233</xdr:row>
          <xdr:rowOff>76200</xdr:rowOff>
        </xdr:from>
        <xdr:to>
          <xdr:col>2</xdr:col>
          <xdr:colOff>220980</xdr:colOff>
          <xdr:row>234</xdr:row>
          <xdr:rowOff>7620</xdr:rowOff>
        </xdr:to>
        <xdr:sp macro="" textlink="">
          <xdr:nvSpPr>
            <xdr:cNvPr id="7343" name="CheckBox175" hidden="1">
              <a:extLst>
                <a:ext uri="{63B3BB69-23CF-44E3-9099-C40C66FF867C}">
                  <a14:compatExt spid="_x0000_s7343"/>
                </a:ext>
                <a:ext uri="{FF2B5EF4-FFF2-40B4-BE49-F238E27FC236}">
                  <a16:creationId xmlns:a16="http://schemas.microsoft.com/office/drawing/2014/main" id="{00000000-0008-0000-0000-0000A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234</xdr:row>
          <xdr:rowOff>76200</xdr:rowOff>
        </xdr:from>
        <xdr:to>
          <xdr:col>2</xdr:col>
          <xdr:colOff>220980</xdr:colOff>
          <xdr:row>235</xdr:row>
          <xdr:rowOff>7620</xdr:rowOff>
        </xdr:to>
        <xdr:sp macro="" textlink="">
          <xdr:nvSpPr>
            <xdr:cNvPr id="7344" name="CheckBox176" hidden="1">
              <a:extLst>
                <a:ext uri="{63B3BB69-23CF-44E3-9099-C40C66FF867C}">
                  <a14:compatExt spid="_x0000_s7344"/>
                </a:ext>
                <a:ext uri="{FF2B5EF4-FFF2-40B4-BE49-F238E27FC236}">
                  <a16:creationId xmlns:a16="http://schemas.microsoft.com/office/drawing/2014/main" id="{00000000-0008-0000-0000-0000B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235</xdr:row>
          <xdr:rowOff>76200</xdr:rowOff>
        </xdr:from>
        <xdr:to>
          <xdr:col>2</xdr:col>
          <xdr:colOff>220980</xdr:colOff>
          <xdr:row>236</xdr:row>
          <xdr:rowOff>7620</xdr:rowOff>
        </xdr:to>
        <xdr:sp macro="" textlink="">
          <xdr:nvSpPr>
            <xdr:cNvPr id="7345" name="CheckBox177" hidden="1">
              <a:extLst>
                <a:ext uri="{63B3BB69-23CF-44E3-9099-C40C66FF867C}">
                  <a14:compatExt spid="_x0000_s7345"/>
                </a:ext>
                <a:ext uri="{FF2B5EF4-FFF2-40B4-BE49-F238E27FC236}">
                  <a16:creationId xmlns:a16="http://schemas.microsoft.com/office/drawing/2014/main" id="{00000000-0008-0000-0000-0000B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236</xdr:row>
          <xdr:rowOff>76200</xdr:rowOff>
        </xdr:from>
        <xdr:to>
          <xdr:col>2</xdr:col>
          <xdr:colOff>220980</xdr:colOff>
          <xdr:row>237</xdr:row>
          <xdr:rowOff>7620</xdr:rowOff>
        </xdr:to>
        <xdr:sp macro="" textlink="">
          <xdr:nvSpPr>
            <xdr:cNvPr id="7346" name="CheckBox178" hidden="1">
              <a:extLst>
                <a:ext uri="{63B3BB69-23CF-44E3-9099-C40C66FF867C}">
                  <a14:compatExt spid="_x0000_s7346"/>
                </a:ext>
                <a:ext uri="{FF2B5EF4-FFF2-40B4-BE49-F238E27FC236}">
                  <a16:creationId xmlns:a16="http://schemas.microsoft.com/office/drawing/2014/main" id="{00000000-0008-0000-0000-0000B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237</xdr:row>
          <xdr:rowOff>76200</xdr:rowOff>
        </xdr:from>
        <xdr:to>
          <xdr:col>2</xdr:col>
          <xdr:colOff>220980</xdr:colOff>
          <xdr:row>238</xdr:row>
          <xdr:rowOff>7620</xdr:rowOff>
        </xdr:to>
        <xdr:sp macro="" textlink="">
          <xdr:nvSpPr>
            <xdr:cNvPr id="7347" name="CheckBox179" hidden="1">
              <a:extLst>
                <a:ext uri="{63B3BB69-23CF-44E3-9099-C40C66FF867C}">
                  <a14:compatExt spid="_x0000_s7347"/>
                </a:ext>
                <a:ext uri="{FF2B5EF4-FFF2-40B4-BE49-F238E27FC236}">
                  <a16:creationId xmlns:a16="http://schemas.microsoft.com/office/drawing/2014/main" id="{00000000-0008-0000-0000-0000B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238</xdr:row>
          <xdr:rowOff>76200</xdr:rowOff>
        </xdr:from>
        <xdr:to>
          <xdr:col>2</xdr:col>
          <xdr:colOff>220980</xdr:colOff>
          <xdr:row>239</xdr:row>
          <xdr:rowOff>7620</xdr:rowOff>
        </xdr:to>
        <xdr:sp macro="" textlink="">
          <xdr:nvSpPr>
            <xdr:cNvPr id="7348" name="CheckBox180" hidden="1">
              <a:extLst>
                <a:ext uri="{63B3BB69-23CF-44E3-9099-C40C66FF867C}">
                  <a14:compatExt spid="_x0000_s7348"/>
                </a:ext>
                <a:ext uri="{FF2B5EF4-FFF2-40B4-BE49-F238E27FC236}">
                  <a16:creationId xmlns:a16="http://schemas.microsoft.com/office/drawing/2014/main" id="{00000000-0008-0000-0000-0000B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243</xdr:row>
          <xdr:rowOff>76200</xdr:rowOff>
        </xdr:from>
        <xdr:to>
          <xdr:col>2</xdr:col>
          <xdr:colOff>220980</xdr:colOff>
          <xdr:row>244</xdr:row>
          <xdr:rowOff>7620</xdr:rowOff>
        </xdr:to>
        <xdr:sp macro="" textlink="">
          <xdr:nvSpPr>
            <xdr:cNvPr id="7349" name="CheckBox181" hidden="1">
              <a:extLst>
                <a:ext uri="{63B3BB69-23CF-44E3-9099-C40C66FF867C}">
                  <a14:compatExt spid="_x0000_s7349"/>
                </a:ext>
                <a:ext uri="{FF2B5EF4-FFF2-40B4-BE49-F238E27FC236}">
                  <a16:creationId xmlns:a16="http://schemas.microsoft.com/office/drawing/2014/main" id="{00000000-0008-0000-0000-0000B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244</xdr:row>
          <xdr:rowOff>76200</xdr:rowOff>
        </xdr:from>
        <xdr:to>
          <xdr:col>2</xdr:col>
          <xdr:colOff>220980</xdr:colOff>
          <xdr:row>245</xdr:row>
          <xdr:rowOff>7620</xdr:rowOff>
        </xdr:to>
        <xdr:sp macro="" textlink="">
          <xdr:nvSpPr>
            <xdr:cNvPr id="7350" name="CheckBox182" hidden="1">
              <a:extLst>
                <a:ext uri="{63B3BB69-23CF-44E3-9099-C40C66FF867C}">
                  <a14:compatExt spid="_x0000_s7350"/>
                </a:ext>
                <a:ext uri="{FF2B5EF4-FFF2-40B4-BE49-F238E27FC236}">
                  <a16:creationId xmlns:a16="http://schemas.microsoft.com/office/drawing/2014/main" id="{00000000-0008-0000-0000-0000B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245</xdr:row>
          <xdr:rowOff>76200</xdr:rowOff>
        </xdr:from>
        <xdr:to>
          <xdr:col>2</xdr:col>
          <xdr:colOff>220980</xdr:colOff>
          <xdr:row>246</xdr:row>
          <xdr:rowOff>7620</xdr:rowOff>
        </xdr:to>
        <xdr:sp macro="" textlink="">
          <xdr:nvSpPr>
            <xdr:cNvPr id="7351" name="CheckBox183" hidden="1">
              <a:extLst>
                <a:ext uri="{63B3BB69-23CF-44E3-9099-C40C66FF867C}">
                  <a14:compatExt spid="_x0000_s7351"/>
                </a:ext>
                <a:ext uri="{FF2B5EF4-FFF2-40B4-BE49-F238E27FC236}">
                  <a16:creationId xmlns:a16="http://schemas.microsoft.com/office/drawing/2014/main" id="{00000000-0008-0000-0000-0000B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246</xdr:row>
          <xdr:rowOff>76200</xdr:rowOff>
        </xdr:from>
        <xdr:to>
          <xdr:col>2</xdr:col>
          <xdr:colOff>220980</xdr:colOff>
          <xdr:row>247</xdr:row>
          <xdr:rowOff>7620</xdr:rowOff>
        </xdr:to>
        <xdr:sp macro="" textlink="">
          <xdr:nvSpPr>
            <xdr:cNvPr id="7352" name="CheckBox184" hidden="1">
              <a:extLst>
                <a:ext uri="{63B3BB69-23CF-44E3-9099-C40C66FF867C}">
                  <a14:compatExt spid="_x0000_s7352"/>
                </a:ext>
                <a:ext uri="{FF2B5EF4-FFF2-40B4-BE49-F238E27FC236}">
                  <a16:creationId xmlns:a16="http://schemas.microsoft.com/office/drawing/2014/main" id="{00000000-0008-0000-0000-0000B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247</xdr:row>
          <xdr:rowOff>76200</xdr:rowOff>
        </xdr:from>
        <xdr:to>
          <xdr:col>2</xdr:col>
          <xdr:colOff>220980</xdr:colOff>
          <xdr:row>248</xdr:row>
          <xdr:rowOff>7620</xdr:rowOff>
        </xdr:to>
        <xdr:sp macro="" textlink="">
          <xdr:nvSpPr>
            <xdr:cNvPr id="7353" name="CheckBox185" hidden="1">
              <a:extLst>
                <a:ext uri="{63B3BB69-23CF-44E3-9099-C40C66FF867C}">
                  <a14:compatExt spid="_x0000_s7353"/>
                </a:ext>
                <a:ext uri="{FF2B5EF4-FFF2-40B4-BE49-F238E27FC236}">
                  <a16:creationId xmlns:a16="http://schemas.microsoft.com/office/drawing/2014/main" id="{00000000-0008-0000-0000-0000B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248</xdr:row>
          <xdr:rowOff>76200</xdr:rowOff>
        </xdr:from>
        <xdr:to>
          <xdr:col>2</xdr:col>
          <xdr:colOff>220980</xdr:colOff>
          <xdr:row>249</xdr:row>
          <xdr:rowOff>7620</xdr:rowOff>
        </xdr:to>
        <xdr:sp macro="" textlink="">
          <xdr:nvSpPr>
            <xdr:cNvPr id="7354" name="CheckBox186" hidden="1">
              <a:extLst>
                <a:ext uri="{63B3BB69-23CF-44E3-9099-C40C66FF867C}">
                  <a14:compatExt spid="_x0000_s7354"/>
                </a:ext>
                <a:ext uri="{FF2B5EF4-FFF2-40B4-BE49-F238E27FC236}">
                  <a16:creationId xmlns:a16="http://schemas.microsoft.com/office/drawing/2014/main" id="{00000000-0008-0000-0000-0000B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249</xdr:row>
          <xdr:rowOff>76200</xdr:rowOff>
        </xdr:from>
        <xdr:to>
          <xdr:col>2</xdr:col>
          <xdr:colOff>220980</xdr:colOff>
          <xdr:row>250</xdr:row>
          <xdr:rowOff>7620</xdr:rowOff>
        </xdr:to>
        <xdr:sp macro="" textlink="">
          <xdr:nvSpPr>
            <xdr:cNvPr id="7355" name="CheckBox187" hidden="1">
              <a:extLst>
                <a:ext uri="{63B3BB69-23CF-44E3-9099-C40C66FF867C}">
                  <a14:compatExt spid="_x0000_s7355"/>
                </a:ext>
                <a:ext uri="{FF2B5EF4-FFF2-40B4-BE49-F238E27FC236}">
                  <a16:creationId xmlns:a16="http://schemas.microsoft.com/office/drawing/2014/main" id="{00000000-0008-0000-0000-0000B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250</xdr:row>
          <xdr:rowOff>76200</xdr:rowOff>
        </xdr:from>
        <xdr:to>
          <xdr:col>2</xdr:col>
          <xdr:colOff>220980</xdr:colOff>
          <xdr:row>251</xdr:row>
          <xdr:rowOff>7620</xdr:rowOff>
        </xdr:to>
        <xdr:sp macro="" textlink="">
          <xdr:nvSpPr>
            <xdr:cNvPr id="7356" name="CheckBox188" hidden="1">
              <a:extLst>
                <a:ext uri="{63B3BB69-23CF-44E3-9099-C40C66FF867C}">
                  <a14:compatExt spid="_x0000_s7356"/>
                </a:ext>
                <a:ext uri="{FF2B5EF4-FFF2-40B4-BE49-F238E27FC236}">
                  <a16:creationId xmlns:a16="http://schemas.microsoft.com/office/drawing/2014/main" id="{00000000-0008-0000-0000-0000B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251</xdr:row>
          <xdr:rowOff>76200</xdr:rowOff>
        </xdr:from>
        <xdr:to>
          <xdr:col>2</xdr:col>
          <xdr:colOff>220980</xdr:colOff>
          <xdr:row>252</xdr:row>
          <xdr:rowOff>7620</xdr:rowOff>
        </xdr:to>
        <xdr:sp macro="" textlink="">
          <xdr:nvSpPr>
            <xdr:cNvPr id="7357" name="CheckBox189" hidden="1">
              <a:extLst>
                <a:ext uri="{63B3BB69-23CF-44E3-9099-C40C66FF867C}">
                  <a14:compatExt spid="_x0000_s7357"/>
                </a:ext>
                <a:ext uri="{FF2B5EF4-FFF2-40B4-BE49-F238E27FC236}">
                  <a16:creationId xmlns:a16="http://schemas.microsoft.com/office/drawing/2014/main" id="{00000000-0008-0000-0000-0000B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252</xdr:row>
          <xdr:rowOff>76200</xdr:rowOff>
        </xdr:from>
        <xdr:to>
          <xdr:col>2</xdr:col>
          <xdr:colOff>220980</xdr:colOff>
          <xdr:row>253</xdr:row>
          <xdr:rowOff>7620</xdr:rowOff>
        </xdr:to>
        <xdr:sp macro="" textlink="">
          <xdr:nvSpPr>
            <xdr:cNvPr id="7358" name="CheckBox190" hidden="1">
              <a:extLst>
                <a:ext uri="{63B3BB69-23CF-44E3-9099-C40C66FF867C}">
                  <a14:compatExt spid="_x0000_s7358"/>
                </a:ext>
                <a:ext uri="{FF2B5EF4-FFF2-40B4-BE49-F238E27FC236}">
                  <a16:creationId xmlns:a16="http://schemas.microsoft.com/office/drawing/2014/main" id="{00000000-0008-0000-0000-0000B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77</xdr:row>
          <xdr:rowOff>76200</xdr:rowOff>
        </xdr:from>
        <xdr:to>
          <xdr:col>1</xdr:col>
          <xdr:colOff>220980</xdr:colOff>
          <xdr:row>78</xdr:row>
          <xdr:rowOff>7620</xdr:rowOff>
        </xdr:to>
        <xdr:sp macro="" textlink="">
          <xdr:nvSpPr>
            <xdr:cNvPr id="7359" name="CheckBox191" hidden="1">
              <a:extLst>
                <a:ext uri="{63B3BB69-23CF-44E3-9099-C40C66FF867C}">
                  <a14:compatExt spid="_x0000_s7359"/>
                </a:ext>
                <a:ext uri="{FF2B5EF4-FFF2-40B4-BE49-F238E27FC236}">
                  <a16:creationId xmlns:a16="http://schemas.microsoft.com/office/drawing/2014/main" id="{00000000-0008-0000-0000-0000B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77</xdr:row>
          <xdr:rowOff>76200</xdr:rowOff>
        </xdr:from>
        <xdr:to>
          <xdr:col>11</xdr:col>
          <xdr:colOff>220980</xdr:colOff>
          <xdr:row>78</xdr:row>
          <xdr:rowOff>7620</xdr:rowOff>
        </xdr:to>
        <xdr:sp macro="" textlink="">
          <xdr:nvSpPr>
            <xdr:cNvPr id="7360" name="CheckBox192" hidden="1">
              <a:extLst>
                <a:ext uri="{63B3BB69-23CF-44E3-9099-C40C66FF867C}">
                  <a14:compatExt spid="_x0000_s7360"/>
                </a:ext>
                <a:ext uri="{FF2B5EF4-FFF2-40B4-BE49-F238E27FC236}">
                  <a16:creationId xmlns:a16="http://schemas.microsoft.com/office/drawing/2014/main" id="{00000000-0008-0000-0000-0000C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78</xdr:row>
          <xdr:rowOff>76200</xdr:rowOff>
        </xdr:from>
        <xdr:to>
          <xdr:col>1</xdr:col>
          <xdr:colOff>220980</xdr:colOff>
          <xdr:row>79</xdr:row>
          <xdr:rowOff>7620</xdr:rowOff>
        </xdr:to>
        <xdr:sp macro="" textlink="">
          <xdr:nvSpPr>
            <xdr:cNvPr id="7361" name="CheckBox193" hidden="1">
              <a:extLst>
                <a:ext uri="{63B3BB69-23CF-44E3-9099-C40C66FF867C}">
                  <a14:compatExt spid="_x0000_s7361"/>
                </a:ext>
                <a:ext uri="{FF2B5EF4-FFF2-40B4-BE49-F238E27FC236}">
                  <a16:creationId xmlns:a16="http://schemas.microsoft.com/office/drawing/2014/main" id="{00000000-0008-0000-0000-0000C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78</xdr:row>
          <xdr:rowOff>76200</xdr:rowOff>
        </xdr:from>
        <xdr:to>
          <xdr:col>11</xdr:col>
          <xdr:colOff>220980</xdr:colOff>
          <xdr:row>79</xdr:row>
          <xdr:rowOff>7620</xdr:rowOff>
        </xdr:to>
        <xdr:sp macro="" textlink="">
          <xdr:nvSpPr>
            <xdr:cNvPr id="7362" name="CheckBox194" hidden="1">
              <a:extLst>
                <a:ext uri="{63B3BB69-23CF-44E3-9099-C40C66FF867C}">
                  <a14:compatExt spid="_x0000_s7362"/>
                </a:ext>
                <a:ext uri="{FF2B5EF4-FFF2-40B4-BE49-F238E27FC236}">
                  <a16:creationId xmlns:a16="http://schemas.microsoft.com/office/drawing/2014/main" id="{00000000-0008-0000-0000-0000C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76200</xdr:rowOff>
        </xdr:from>
        <xdr:to>
          <xdr:col>7</xdr:col>
          <xdr:colOff>220980</xdr:colOff>
          <xdr:row>18</xdr:row>
          <xdr:rowOff>7620</xdr:rowOff>
        </xdr:to>
        <xdr:sp macro="" textlink="">
          <xdr:nvSpPr>
            <xdr:cNvPr id="7363" name="CheckBox195" hidden="1">
              <a:extLst>
                <a:ext uri="{63B3BB69-23CF-44E3-9099-C40C66FF867C}">
                  <a14:compatExt spid="_x0000_s7363"/>
                </a:ext>
                <a:ext uri="{FF2B5EF4-FFF2-40B4-BE49-F238E27FC236}">
                  <a16:creationId xmlns:a16="http://schemas.microsoft.com/office/drawing/2014/main" id="{00000000-0008-0000-0000-0000C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xdr:row>
          <xdr:rowOff>76200</xdr:rowOff>
        </xdr:from>
        <xdr:to>
          <xdr:col>7</xdr:col>
          <xdr:colOff>220980</xdr:colOff>
          <xdr:row>19</xdr:row>
          <xdr:rowOff>7620</xdr:rowOff>
        </xdr:to>
        <xdr:sp macro="" textlink="">
          <xdr:nvSpPr>
            <xdr:cNvPr id="7364" name="CheckBox196" hidden="1">
              <a:extLst>
                <a:ext uri="{63B3BB69-23CF-44E3-9099-C40C66FF867C}">
                  <a14:compatExt spid="_x0000_s7364"/>
                </a:ext>
                <a:ext uri="{FF2B5EF4-FFF2-40B4-BE49-F238E27FC236}">
                  <a16:creationId xmlns:a16="http://schemas.microsoft.com/office/drawing/2014/main" id="{00000000-0008-0000-0000-0000C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76200</xdr:rowOff>
        </xdr:from>
        <xdr:to>
          <xdr:col>7</xdr:col>
          <xdr:colOff>220980</xdr:colOff>
          <xdr:row>20</xdr:row>
          <xdr:rowOff>7620</xdr:rowOff>
        </xdr:to>
        <xdr:sp macro="" textlink="">
          <xdr:nvSpPr>
            <xdr:cNvPr id="7365" name="CheckBox197" hidden="1">
              <a:extLst>
                <a:ext uri="{63B3BB69-23CF-44E3-9099-C40C66FF867C}">
                  <a14:compatExt spid="_x0000_s7365"/>
                </a:ext>
                <a:ext uri="{FF2B5EF4-FFF2-40B4-BE49-F238E27FC236}">
                  <a16:creationId xmlns:a16="http://schemas.microsoft.com/office/drawing/2014/main" id="{00000000-0008-0000-0000-0000C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262</xdr:row>
          <xdr:rowOff>76200</xdr:rowOff>
        </xdr:from>
        <xdr:to>
          <xdr:col>2</xdr:col>
          <xdr:colOff>220980</xdr:colOff>
          <xdr:row>263</xdr:row>
          <xdr:rowOff>7620</xdr:rowOff>
        </xdr:to>
        <xdr:sp macro="" textlink="">
          <xdr:nvSpPr>
            <xdr:cNvPr id="7369" name="CheckBox201" hidden="1">
              <a:extLst>
                <a:ext uri="{63B3BB69-23CF-44E3-9099-C40C66FF867C}">
                  <a14:compatExt spid="_x0000_s7369"/>
                </a:ext>
                <a:ext uri="{FF2B5EF4-FFF2-40B4-BE49-F238E27FC236}">
                  <a16:creationId xmlns:a16="http://schemas.microsoft.com/office/drawing/2014/main" id="{00000000-0008-0000-0000-0000C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263</xdr:row>
          <xdr:rowOff>76200</xdr:rowOff>
        </xdr:from>
        <xdr:to>
          <xdr:col>2</xdr:col>
          <xdr:colOff>220980</xdr:colOff>
          <xdr:row>264</xdr:row>
          <xdr:rowOff>7620</xdr:rowOff>
        </xdr:to>
        <xdr:sp macro="" textlink="">
          <xdr:nvSpPr>
            <xdr:cNvPr id="7370" name="CheckBox202" hidden="1">
              <a:extLst>
                <a:ext uri="{63B3BB69-23CF-44E3-9099-C40C66FF867C}">
                  <a14:compatExt spid="_x0000_s7370"/>
                </a:ext>
                <a:ext uri="{FF2B5EF4-FFF2-40B4-BE49-F238E27FC236}">
                  <a16:creationId xmlns:a16="http://schemas.microsoft.com/office/drawing/2014/main" id="{00000000-0008-0000-0000-0000C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264</xdr:row>
          <xdr:rowOff>76200</xdr:rowOff>
        </xdr:from>
        <xdr:to>
          <xdr:col>2</xdr:col>
          <xdr:colOff>220980</xdr:colOff>
          <xdr:row>265</xdr:row>
          <xdr:rowOff>7620</xdr:rowOff>
        </xdr:to>
        <xdr:sp macro="" textlink="">
          <xdr:nvSpPr>
            <xdr:cNvPr id="7371" name="CheckBox203" hidden="1">
              <a:extLst>
                <a:ext uri="{63B3BB69-23CF-44E3-9099-C40C66FF867C}">
                  <a14:compatExt spid="_x0000_s7371"/>
                </a:ext>
                <a:ext uri="{FF2B5EF4-FFF2-40B4-BE49-F238E27FC236}">
                  <a16:creationId xmlns:a16="http://schemas.microsoft.com/office/drawing/2014/main" id="{00000000-0008-0000-0000-0000C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265</xdr:row>
          <xdr:rowOff>76200</xdr:rowOff>
        </xdr:from>
        <xdr:to>
          <xdr:col>2</xdr:col>
          <xdr:colOff>220980</xdr:colOff>
          <xdr:row>266</xdr:row>
          <xdr:rowOff>7620</xdr:rowOff>
        </xdr:to>
        <xdr:sp macro="" textlink="">
          <xdr:nvSpPr>
            <xdr:cNvPr id="7372" name="CheckBox204" hidden="1">
              <a:extLst>
                <a:ext uri="{63B3BB69-23CF-44E3-9099-C40C66FF867C}">
                  <a14:compatExt spid="_x0000_s7372"/>
                </a:ext>
                <a:ext uri="{FF2B5EF4-FFF2-40B4-BE49-F238E27FC236}">
                  <a16:creationId xmlns:a16="http://schemas.microsoft.com/office/drawing/2014/main" id="{00000000-0008-0000-0000-0000C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266</xdr:row>
          <xdr:rowOff>76200</xdr:rowOff>
        </xdr:from>
        <xdr:to>
          <xdr:col>2</xdr:col>
          <xdr:colOff>220980</xdr:colOff>
          <xdr:row>267</xdr:row>
          <xdr:rowOff>7620</xdr:rowOff>
        </xdr:to>
        <xdr:sp macro="" textlink="">
          <xdr:nvSpPr>
            <xdr:cNvPr id="7373" name="CheckBox205" hidden="1">
              <a:extLst>
                <a:ext uri="{63B3BB69-23CF-44E3-9099-C40C66FF867C}">
                  <a14:compatExt spid="_x0000_s7373"/>
                </a:ext>
                <a:ext uri="{FF2B5EF4-FFF2-40B4-BE49-F238E27FC236}">
                  <a16:creationId xmlns:a16="http://schemas.microsoft.com/office/drawing/2014/main" id="{00000000-0008-0000-0000-0000C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263</xdr:row>
          <xdr:rowOff>76200</xdr:rowOff>
        </xdr:from>
        <xdr:to>
          <xdr:col>2</xdr:col>
          <xdr:colOff>220980</xdr:colOff>
          <xdr:row>264</xdr:row>
          <xdr:rowOff>7620</xdr:rowOff>
        </xdr:to>
        <xdr:sp macro="" textlink="">
          <xdr:nvSpPr>
            <xdr:cNvPr id="7374" name="CheckBox207" hidden="1">
              <a:extLst>
                <a:ext uri="{63B3BB69-23CF-44E3-9099-C40C66FF867C}">
                  <a14:compatExt spid="_x0000_s7374"/>
                </a:ext>
                <a:ext uri="{FF2B5EF4-FFF2-40B4-BE49-F238E27FC236}">
                  <a16:creationId xmlns:a16="http://schemas.microsoft.com/office/drawing/2014/main" id="{00000000-0008-0000-0000-0000C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175</xdr:row>
          <xdr:rowOff>76200</xdr:rowOff>
        </xdr:from>
        <xdr:to>
          <xdr:col>0</xdr:col>
          <xdr:colOff>220980</xdr:colOff>
          <xdr:row>176</xdr:row>
          <xdr:rowOff>22860</xdr:rowOff>
        </xdr:to>
        <xdr:sp macro="" textlink="">
          <xdr:nvSpPr>
            <xdr:cNvPr id="7376" name="CheckBox208" hidden="1">
              <a:extLst>
                <a:ext uri="{63B3BB69-23CF-44E3-9099-C40C66FF867C}">
                  <a14:compatExt spid="_x0000_s7376"/>
                </a:ext>
                <a:ext uri="{FF2B5EF4-FFF2-40B4-BE49-F238E27FC236}">
                  <a16:creationId xmlns:a16="http://schemas.microsoft.com/office/drawing/2014/main" id="{00000000-0008-0000-0000-0000D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175</xdr:row>
          <xdr:rowOff>76200</xdr:rowOff>
        </xdr:from>
        <xdr:to>
          <xdr:col>0</xdr:col>
          <xdr:colOff>220980</xdr:colOff>
          <xdr:row>176</xdr:row>
          <xdr:rowOff>22860</xdr:rowOff>
        </xdr:to>
        <xdr:sp macro="" textlink="">
          <xdr:nvSpPr>
            <xdr:cNvPr id="7378" name="CheckBox210" hidden="1">
              <a:extLst>
                <a:ext uri="{63B3BB69-23CF-44E3-9099-C40C66FF867C}">
                  <a14:compatExt spid="_x0000_s7378"/>
                </a:ext>
                <a:ext uri="{FF2B5EF4-FFF2-40B4-BE49-F238E27FC236}">
                  <a16:creationId xmlns:a16="http://schemas.microsoft.com/office/drawing/2014/main" id="{00000000-0008-0000-0000-0000D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176</xdr:row>
          <xdr:rowOff>76200</xdr:rowOff>
        </xdr:from>
        <xdr:to>
          <xdr:col>1</xdr:col>
          <xdr:colOff>220980</xdr:colOff>
          <xdr:row>177</xdr:row>
          <xdr:rowOff>7620</xdr:rowOff>
        </xdr:to>
        <xdr:sp macro="" textlink="">
          <xdr:nvSpPr>
            <xdr:cNvPr id="7386" name="CheckBox214" hidden="1">
              <a:extLst>
                <a:ext uri="{63B3BB69-23CF-44E3-9099-C40C66FF867C}">
                  <a14:compatExt spid="_x0000_s7386"/>
                </a:ext>
                <a:ext uri="{FF2B5EF4-FFF2-40B4-BE49-F238E27FC236}">
                  <a16:creationId xmlns:a16="http://schemas.microsoft.com/office/drawing/2014/main" id="{00000000-0008-0000-0000-0000D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225</xdr:row>
          <xdr:rowOff>38100</xdr:rowOff>
        </xdr:from>
        <xdr:to>
          <xdr:col>2</xdr:col>
          <xdr:colOff>243840</xdr:colOff>
          <xdr:row>225</xdr:row>
          <xdr:rowOff>175260</xdr:rowOff>
        </xdr:to>
        <xdr:sp macro="" textlink="">
          <xdr:nvSpPr>
            <xdr:cNvPr id="7397" name="CheckBox217" hidden="1">
              <a:extLst>
                <a:ext uri="{63B3BB69-23CF-44E3-9099-C40C66FF867C}">
                  <a14:compatExt spid="_x0000_s7397"/>
                </a:ext>
                <a:ext uri="{FF2B5EF4-FFF2-40B4-BE49-F238E27FC236}">
                  <a16:creationId xmlns:a16="http://schemas.microsoft.com/office/drawing/2014/main" id="{00000000-0008-0000-0000-0000E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224</xdr:row>
          <xdr:rowOff>38100</xdr:rowOff>
        </xdr:from>
        <xdr:to>
          <xdr:col>2</xdr:col>
          <xdr:colOff>243840</xdr:colOff>
          <xdr:row>224</xdr:row>
          <xdr:rowOff>175260</xdr:rowOff>
        </xdr:to>
        <xdr:sp macro="" textlink="">
          <xdr:nvSpPr>
            <xdr:cNvPr id="7398" name="CheckBox218" hidden="1">
              <a:extLst>
                <a:ext uri="{63B3BB69-23CF-44E3-9099-C40C66FF867C}">
                  <a14:compatExt spid="_x0000_s7398"/>
                </a:ext>
                <a:ext uri="{FF2B5EF4-FFF2-40B4-BE49-F238E27FC236}">
                  <a16:creationId xmlns:a16="http://schemas.microsoft.com/office/drawing/2014/main" id="{00000000-0008-0000-0000-0000E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49</xdr:row>
          <xdr:rowOff>76200</xdr:rowOff>
        </xdr:from>
        <xdr:to>
          <xdr:col>2</xdr:col>
          <xdr:colOff>220980</xdr:colOff>
          <xdr:row>50</xdr:row>
          <xdr:rowOff>7620</xdr:rowOff>
        </xdr:to>
        <xdr:sp macro="" textlink="">
          <xdr:nvSpPr>
            <xdr:cNvPr id="7399" name="CheckBox37" hidden="1">
              <a:extLst>
                <a:ext uri="{63B3BB69-23CF-44E3-9099-C40C66FF867C}">
                  <a14:compatExt spid="_x0000_s7399"/>
                </a:ext>
                <a:ext uri="{FF2B5EF4-FFF2-40B4-BE49-F238E27FC236}">
                  <a16:creationId xmlns:a16="http://schemas.microsoft.com/office/drawing/2014/main" id="{00000000-0008-0000-0000-0000E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125</xdr:row>
          <xdr:rowOff>60960</xdr:rowOff>
        </xdr:from>
        <xdr:to>
          <xdr:col>0</xdr:col>
          <xdr:colOff>220980</xdr:colOff>
          <xdr:row>125</xdr:row>
          <xdr:rowOff>190500</xdr:rowOff>
        </xdr:to>
        <xdr:sp macro="" textlink="">
          <xdr:nvSpPr>
            <xdr:cNvPr id="7400" name="CheckBox38" hidden="1">
              <a:extLst>
                <a:ext uri="{63B3BB69-23CF-44E3-9099-C40C66FF867C}">
                  <a14:compatExt spid="_x0000_s7400"/>
                </a:ext>
                <a:ext uri="{FF2B5EF4-FFF2-40B4-BE49-F238E27FC236}">
                  <a16:creationId xmlns:a16="http://schemas.microsoft.com/office/drawing/2014/main" id="{00000000-0008-0000-0000-0000E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135</xdr:row>
          <xdr:rowOff>76200</xdr:rowOff>
        </xdr:from>
        <xdr:to>
          <xdr:col>2</xdr:col>
          <xdr:colOff>220980</xdr:colOff>
          <xdr:row>136</xdr:row>
          <xdr:rowOff>7620</xdr:rowOff>
        </xdr:to>
        <xdr:sp macro="" textlink="">
          <xdr:nvSpPr>
            <xdr:cNvPr id="7409" name="CheckBox62" hidden="1">
              <a:extLst>
                <a:ext uri="{63B3BB69-23CF-44E3-9099-C40C66FF867C}">
                  <a14:compatExt spid="_x0000_s7409"/>
                </a:ext>
                <a:ext uri="{FF2B5EF4-FFF2-40B4-BE49-F238E27FC236}">
                  <a16:creationId xmlns:a16="http://schemas.microsoft.com/office/drawing/2014/main" id="{00000000-0008-0000-0000-0000F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136</xdr:row>
          <xdr:rowOff>76200</xdr:rowOff>
        </xdr:from>
        <xdr:to>
          <xdr:col>2</xdr:col>
          <xdr:colOff>220980</xdr:colOff>
          <xdr:row>137</xdr:row>
          <xdr:rowOff>7620</xdr:rowOff>
        </xdr:to>
        <xdr:sp macro="" textlink="">
          <xdr:nvSpPr>
            <xdr:cNvPr id="7410" name="CheckBox63" hidden="1">
              <a:extLst>
                <a:ext uri="{63B3BB69-23CF-44E3-9099-C40C66FF867C}">
                  <a14:compatExt spid="_x0000_s7410"/>
                </a:ext>
                <a:ext uri="{FF2B5EF4-FFF2-40B4-BE49-F238E27FC236}">
                  <a16:creationId xmlns:a16="http://schemas.microsoft.com/office/drawing/2014/main" id="{00000000-0008-0000-0000-0000F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179</xdr:row>
          <xdr:rowOff>76200</xdr:rowOff>
        </xdr:from>
        <xdr:to>
          <xdr:col>0</xdr:col>
          <xdr:colOff>220980</xdr:colOff>
          <xdr:row>180</xdr:row>
          <xdr:rowOff>7620</xdr:rowOff>
        </xdr:to>
        <xdr:sp macro="" textlink="">
          <xdr:nvSpPr>
            <xdr:cNvPr id="7420" name="CheckBox71" hidden="1">
              <a:extLst>
                <a:ext uri="{63B3BB69-23CF-44E3-9099-C40C66FF867C}">
                  <a14:compatExt spid="_x0000_s7420"/>
                </a:ext>
                <a:ext uri="{FF2B5EF4-FFF2-40B4-BE49-F238E27FC236}">
                  <a16:creationId xmlns:a16="http://schemas.microsoft.com/office/drawing/2014/main" id="{00000000-0008-0000-0000-0000F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179</xdr:row>
          <xdr:rowOff>76200</xdr:rowOff>
        </xdr:from>
        <xdr:to>
          <xdr:col>0</xdr:col>
          <xdr:colOff>220980</xdr:colOff>
          <xdr:row>180</xdr:row>
          <xdr:rowOff>7620</xdr:rowOff>
        </xdr:to>
        <xdr:sp macro="" textlink="">
          <xdr:nvSpPr>
            <xdr:cNvPr id="7421" name="CheckBox72" hidden="1">
              <a:extLst>
                <a:ext uri="{63B3BB69-23CF-44E3-9099-C40C66FF867C}">
                  <a14:compatExt spid="_x0000_s7421"/>
                </a:ext>
                <a:ext uri="{FF2B5EF4-FFF2-40B4-BE49-F238E27FC236}">
                  <a16:creationId xmlns:a16="http://schemas.microsoft.com/office/drawing/2014/main" id="{00000000-0008-0000-0000-0000F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180</xdr:row>
          <xdr:rowOff>76200</xdr:rowOff>
        </xdr:from>
        <xdr:to>
          <xdr:col>1</xdr:col>
          <xdr:colOff>220980</xdr:colOff>
          <xdr:row>181</xdr:row>
          <xdr:rowOff>7620</xdr:rowOff>
        </xdr:to>
        <xdr:sp macro="" textlink="">
          <xdr:nvSpPr>
            <xdr:cNvPr id="7422" name="CheckBox73" hidden="1">
              <a:extLst>
                <a:ext uri="{63B3BB69-23CF-44E3-9099-C40C66FF867C}">
                  <a14:compatExt spid="_x0000_s7422"/>
                </a:ext>
                <a:ext uri="{FF2B5EF4-FFF2-40B4-BE49-F238E27FC236}">
                  <a16:creationId xmlns:a16="http://schemas.microsoft.com/office/drawing/2014/main" id="{00000000-0008-0000-0000-0000F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181</xdr:row>
          <xdr:rowOff>76200</xdr:rowOff>
        </xdr:from>
        <xdr:to>
          <xdr:col>1</xdr:col>
          <xdr:colOff>220980</xdr:colOff>
          <xdr:row>182</xdr:row>
          <xdr:rowOff>7620</xdr:rowOff>
        </xdr:to>
        <xdr:sp macro="" textlink="">
          <xdr:nvSpPr>
            <xdr:cNvPr id="7423" name="CheckBox74" hidden="1">
              <a:extLst>
                <a:ext uri="{63B3BB69-23CF-44E3-9099-C40C66FF867C}">
                  <a14:compatExt spid="_x0000_s7423"/>
                </a:ext>
                <a:ext uri="{FF2B5EF4-FFF2-40B4-BE49-F238E27FC236}">
                  <a16:creationId xmlns:a16="http://schemas.microsoft.com/office/drawing/2014/main" id="{00000000-0008-0000-0000-0000F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182</xdr:row>
          <xdr:rowOff>76200</xdr:rowOff>
        </xdr:from>
        <xdr:to>
          <xdr:col>1</xdr:col>
          <xdr:colOff>220980</xdr:colOff>
          <xdr:row>183</xdr:row>
          <xdr:rowOff>7620</xdr:rowOff>
        </xdr:to>
        <xdr:sp macro="" textlink="">
          <xdr:nvSpPr>
            <xdr:cNvPr id="7424" name="CheckBox92" hidden="1">
              <a:extLst>
                <a:ext uri="{63B3BB69-23CF-44E3-9099-C40C66FF867C}">
                  <a14:compatExt spid="_x0000_s7424"/>
                </a:ext>
                <a:ext uri="{FF2B5EF4-FFF2-40B4-BE49-F238E27FC236}">
                  <a16:creationId xmlns:a16="http://schemas.microsoft.com/office/drawing/2014/main" id="{00000000-0008-0000-0000-000000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123</xdr:row>
          <xdr:rowOff>76200</xdr:rowOff>
        </xdr:from>
        <xdr:to>
          <xdr:col>1</xdr:col>
          <xdr:colOff>220980</xdr:colOff>
          <xdr:row>124</xdr:row>
          <xdr:rowOff>7620</xdr:rowOff>
        </xdr:to>
        <xdr:sp macro="" textlink="">
          <xdr:nvSpPr>
            <xdr:cNvPr id="7435" name="CheckBox224" hidden="1">
              <a:extLst>
                <a:ext uri="{63B3BB69-23CF-44E3-9099-C40C66FF867C}">
                  <a14:compatExt spid="_x0000_s7435"/>
                </a:ext>
                <a:ext uri="{FF2B5EF4-FFF2-40B4-BE49-F238E27FC236}">
                  <a16:creationId xmlns:a16="http://schemas.microsoft.com/office/drawing/2014/main" id="{00000000-0008-0000-0000-00000B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126</xdr:row>
          <xdr:rowOff>76200</xdr:rowOff>
        </xdr:from>
        <xdr:to>
          <xdr:col>1</xdr:col>
          <xdr:colOff>220980</xdr:colOff>
          <xdr:row>127</xdr:row>
          <xdr:rowOff>7620</xdr:rowOff>
        </xdr:to>
        <xdr:sp macro="" textlink="">
          <xdr:nvSpPr>
            <xdr:cNvPr id="7436" name="CheckBox225" hidden="1">
              <a:extLst>
                <a:ext uri="{63B3BB69-23CF-44E3-9099-C40C66FF867C}">
                  <a14:compatExt spid="_x0000_s7436"/>
                </a:ext>
                <a:ext uri="{FF2B5EF4-FFF2-40B4-BE49-F238E27FC236}">
                  <a16:creationId xmlns:a16="http://schemas.microsoft.com/office/drawing/2014/main" id="{00000000-0008-0000-0000-00000C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127</xdr:row>
          <xdr:rowOff>76200</xdr:rowOff>
        </xdr:from>
        <xdr:to>
          <xdr:col>1</xdr:col>
          <xdr:colOff>220980</xdr:colOff>
          <xdr:row>128</xdr:row>
          <xdr:rowOff>7620</xdr:rowOff>
        </xdr:to>
        <xdr:sp macro="" textlink="">
          <xdr:nvSpPr>
            <xdr:cNvPr id="7437" name="CheckBox226" hidden="1">
              <a:extLst>
                <a:ext uri="{63B3BB69-23CF-44E3-9099-C40C66FF867C}">
                  <a14:compatExt spid="_x0000_s7437"/>
                </a:ext>
                <a:ext uri="{FF2B5EF4-FFF2-40B4-BE49-F238E27FC236}">
                  <a16:creationId xmlns:a16="http://schemas.microsoft.com/office/drawing/2014/main" id="{00000000-0008-0000-0000-00000D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128</xdr:row>
          <xdr:rowOff>76200</xdr:rowOff>
        </xdr:from>
        <xdr:to>
          <xdr:col>1</xdr:col>
          <xdr:colOff>220980</xdr:colOff>
          <xdr:row>129</xdr:row>
          <xdr:rowOff>7620</xdr:rowOff>
        </xdr:to>
        <xdr:sp macro="" textlink="">
          <xdr:nvSpPr>
            <xdr:cNvPr id="7438" name="CheckBox227" hidden="1">
              <a:extLst>
                <a:ext uri="{63B3BB69-23CF-44E3-9099-C40C66FF867C}">
                  <a14:compatExt spid="_x0000_s7438"/>
                </a:ext>
                <a:ext uri="{FF2B5EF4-FFF2-40B4-BE49-F238E27FC236}">
                  <a16:creationId xmlns:a16="http://schemas.microsoft.com/office/drawing/2014/main" id="{00000000-0008-0000-0000-00000E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140</xdr:row>
          <xdr:rowOff>76200</xdr:rowOff>
        </xdr:from>
        <xdr:to>
          <xdr:col>0</xdr:col>
          <xdr:colOff>220980</xdr:colOff>
          <xdr:row>140</xdr:row>
          <xdr:rowOff>205740</xdr:rowOff>
        </xdr:to>
        <xdr:sp macro="" textlink="">
          <xdr:nvSpPr>
            <xdr:cNvPr id="7476" name="CheckBox32" hidden="1">
              <a:extLst>
                <a:ext uri="{63B3BB69-23CF-44E3-9099-C40C66FF867C}">
                  <a14:compatExt spid="_x0000_s7476"/>
                </a:ext>
                <a:ext uri="{FF2B5EF4-FFF2-40B4-BE49-F238E27FC236}">
                  <a16:creationId xmlns:a16="http://schemas.microsoft.com/office/drawing/2014/main" id="{00000000-0008-0000-0000-000034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146</xdr:row>
          <xdr:rowOff>60960</xdr:rowOff>
        </xdr:from>
        <xdr:to>
          <xdr:col>0</xdr:col>
          <xdr:colOff>220980</xdr:colOff>
          <xdr:row>146</xdr:row>
          <xdr:rowOff>190500</xdr:rowOff>
        </xdr:to>
        <xdr:sp macro="" textlink="">
          <xdr:nvSpPr>
            <xdr:cNvPr id="7483" name="CheckBox40" hidden="1">
              <a:extLst>
                <a:ext uri="{63B3BB69-23CF-44E3-9099-C40C66FF867C}">
                  <a14:compatExt spid="_x0000_s7483"/>
                </a:ext>
                <a:ext uri="{FF2B5EF4-FFF2-40B4-BE49-F238E27FC236}">
                  <a16:creationId xmlns:a16="http://schemas.microsoft.com/office/drawing/2014/main" id="{00000000-0008-0000-0000-00003B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150</xdr:row>
          <xdr:rowOff>60960</xdr:rowOff>
        </xdr:from>
        <xdr:to>
          <xdr:col>0</xdr:col>
          <xdr:colOff>220980</xdr:colOff>
          <xdr:row>151</xdr:row>
          <xdr:rowOff>0</xdr:rowOff>
        </xdr:to>
        <xdr:sp macro="" textlink="">
          <xdr:nvSpPr>
            <xdr:cNvPr id="7484" name="CheckBox232" hidden="1">
              <a:extLst>
                <a:ext uri="{63B3BB69-23CF-44E3-9099-C40C66FF867C}">
                  <a14:compatExt spid="_x0000_s7484"/>
                </a:ext>
                <a:ext uri="{FF2B5EF4-FFF2-40B4-BE49-F238E27FC236}">
                  <a16:creationId xmlns:a16="http://schemas.microsoft.com/office/drawing/2014/main" id="{00000000-0008-0000-0000-00003C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151</xdr:row>
          <xdr:rowOff>60960</xdr:rowOff>
        </xdr:from>
        <xdr:to>
          <xdr:col>2</xdr:col>
          <xdr:colOff>220980</xdr:colOff>
          <xdr:row>151</xdr:row>
          <xdr:rowOff>190500</xdr:rowOff>
        </xdr:to>
        <xdr:sp macro="" textlink="">
          <xdr:nvSpPr>
            <xdr:cNvPr id="7485" name="CheckBox233" hidden="1">
              <a:extLst>
                <a:ext uri="{63B3BB69-23CF-44E3-9099-C40C66FF867C}">
                  <a14:compatExt spid="_x0000_s7485"/>
                </a:ext>
                <a:ext uri="{FF2B5EF4-FFF2-40B4-BE49-F238E27FC236}">
                  <a16:creationId xmlns:a16="http://schemas.microsoft.com/office/drawing/2014/main" id="{00000000-0008-0000-0000-00003D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152</xdr:row>
          <xdr:rowOff>60960</xdr:rowOff>
        </xdr:from>
        <xdr:to>
          <xdr:col>2</xdr:col>
          <xdr:colOff>220980</xdr:colOff>
          <xdr:row>152</xdr:row>
          <xdr:rowOff>190500</xdr:rowOff>
        </xdr:to>
        <xdr:sp macro="" textlink="">
          <xdr:nvSpPr>
            <xdr:cNvPr id="7486" name="CheckBox234" hidden="1">
              <a:extLst>
                <a:ext uri="{63B3BB69-23CF-44E3-9099-C40C66FF867C}">
                  <a14:compatExt spid="_x0000_s7486"/>
                </a:ext>
                <a:ext uri="{FF2B5EF4-FFF2-40B4-BE49-F238E27FC236}">
                  <a16:creationId xmlns:a16="http://schemas.microsoft.com/office/drawing/2014/main" id="{00000000-0008-0000-0000-00003E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153</xdr:row>
          <xdr:rowOff>60960</xdr:rowOff>
        </xdr:from>
        <xdr:to>
          <xdr:col>2</xdr:col>
          <xdr:colOff>220980</xdr:colOff>
          <xdr:row>153</xdr:row>
          <xdr:rowOff>190500</xdr:rowOff>
        </xdr:to>
        <xdr:sp macro="" textlink="">
          <xdr:nvSpPr>
            <xdr:cNvPr id="7487" name="CheckBox235" hidden="1">
              <a:extLst>
                <a:ext uri="{63B3BB69-23CF-44E3-9099-C40C66FF867C}">
                  <a14:compatExt spid="_x0000_s7487"/>
                </a:ext>
                <a:ext uri="{FF2B5EF4-FFF2-40B4-BE49-F238E27FC236}">
                  <a16:creationId xmlns:a16="http://schemas.microsoft.com/office/drawing/2014/main" id="{00000000-0008-0000-0000-00003F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154</xdr:row>
          <xdr:rowOff>60960</xdr:rowOff>
        </xdr:from>
        <xdr:to>
          <xdr:col>2</xdr:col>
          <xdr:colOff>220980</xdr:colOff>
          <xdr:row>154</xdr:row>
          <xdr:rowOff>190500</xdr:rowOff>
        </xdr:to>
        <xdr:sp macro="" textlink="">
          <xdr:nvSpPr>
            <xdr:cNvPr id="7488" name="CheckBox41" hidden="1">
              <a:extLst>
                <a:ext uri="{63B3BB69-23CF-44E3-9099-C40C66FF867C}">
                  <a14:compatExt spid="_x0000_s7488"/>
                </a:ext>
                <a:ext uri="{FF2B5EF4-FFF2-40B4-BE49-F238E27FC236}">
                  <a16:creationId xmlns:a16="http://schemas.microsoft.com/office/drawing/2014/main" id="{00000000-0008-0000-0000-000040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155</xdr:row>
          <xdr:rowOff>60960</xdr:rowOff>
        </xdr:from>
        <xdr:to>
          <xdr:col>2</xdr:col>
          <xdr:colOff>220980</xdr:colOff>
          <xdr:row>155</xdr:row>
          <xdr:rowOff>190500</xdr:rowOff>
        </xdr:to>
        <xdr:sp macro="" textlink="">
          <xdr:nvSpPr>
            <xdr:cNvPr id="7489" name="CheckBox42" hidden="1">
              <a:extLst>
                <a:ext uri="{63B3BB69-23CF-44E3-9099-C40C66FF867C}">
                  <a14:compatExt spid="_x0000_s7489"/>
                </a:ext>
                <a:ext uri="{FF2B5EF4-FFF2-40B4-BE49-F238E27FC236}">
                  <a16:creationId xmlns:a16="http://schemas.microsoft.com/office/drawing/2014/main" id="{00000000-0008-0000-0000-000041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158</xdr:row>
          <xdr:rowOff>68580</xdr:rowOff>
        </xdr:from>
        <xdr:to>
          <xdr:col>1</xdr:col>
          <xdr:colOff>220980</xdr:colOff>
          <xdr:row>158</xdr:row>
          <xdr:rowOff>190500</xdr:rowOff>
        </xdr:to>
        <xdr:sp macro="" textlink="">
          <xdr:nvSpPr>
            <xdr:cNvPr id="7491" name="CheckBox229" hidden="1">
              <a:extLst>
                <a:ext uri="{63B3BB69-23CF-44E3-9099-C40C66FF867C}">
                  <a14:compatExt spid="_x0000_s7491"/>
                </a:ext>
                <a:ext uri="{FF2B5EF4-FFF2-40B4-BE49-F238E27FC236}">
                  <a16:creationId xmlns:a16="http://schemas.microsoft.com/office/drawing/2014/main" id="{00000000-0008-0000-0000-000043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159</xdr:row>
          <xdr:rowOff>68580</xdr:rowOff>
        </xdr:from>
        <xdr:to>
          <xdr:col>1</xdr:col>
          <xdr:colOff>220980</xdr:colOff>
          <xdr:row>159</xdr:row>
          <xdr:rowOff>190500</xdr:rowOff>
        </xdr:to>
        <xdr:sp macro="" textlink="">
          <xdr:nvSpPr>
            <xdr:cNvPr id="7493" name="CheckBox231" hidden="1">
              <a:extLst>
                <a:ext uri="{63B3BB69-23CF-44E3-9099-C40C66FF867C}">
                  <a14:compatExt spid="_x0000_s7493"/>
                </a:ext>
                <a:ext uri="{FF2B5EF4-FFF2-40B4-BE49-F238E27FC236}">
                  <a16:creationId xmlns:a16="http://schemas.microsoft.com/office/drawing/2014/main" id="{00000000-0008-0000-0000-000045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160</xdr:row>
          <xdr:rowOff>45720</xdr:rowOff>
        </xdr:from>
        <xdr:to>
          <xdr:col>0</xdr:col>
          <xdr:colOff>220980</xdr:colOff>
          <xdr:row>160</xdr:row>
          <xdr:rowOff>175260</xdr:rowOff>
        </xdr:to>
        <xdr:sp macro="" textlink="">
          <xdr:nvSpPr>
            <xdr:cNvPr id="7494" name="CheckBox230" hidden="1">
              <a:extLst>
                <a:ext uri="{63B3BB69-23CF-44E3-9099-C40C66FF867C}">
                  <a14:compatExt spid="_x0000_s7494"/>
                </a:ext>
                <a:ext uri="{FF2B5EF4-FFF2-40B4-BE49-F238E27FC236}">
                  <a16:creationId xmlns:a16="http://schemas.microsoft.com/office/drawing/2014/main" id="{00000000-0008-0000-0000-000046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162</xdr:row>
          <xdr:rowOff>45720</xdr:rowOff>
        </xdr:from>
        <xdr:to>
          <xdr:col>0</xdr:col>
          <xdr:colOff>220980</xdr:colOff>
          <xdr:row>162</xdr:row>
          <xdr:rowOff>175260</xdr:rowOff>
        </xdr:to>
        <xdr:sp macro="" textlink="">
          <xdr:nvSpPr>
            <xdr:cNvPr id="7495" name="CheckBox236" hidden="1">
              <a:extLst>
                <a:ext uri="{63B3BB69-23CF-44E3-9099-C40C66FF867C}">
                  <a14:compatExt spid="_x0000_s7495"/>
                </a:ext>
                <a:ext uri="{FF2B5EF4-FFF2-40B4-BE49-F238E27FC236}">
                  <a16:creationId xmlns:a16="http://schemas.microsoft.com/office/drawing/2014/main" id="{00000000-0008-0000-0000-000047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163</xdr:row>
          <xdr:rowOff>60960</xdr:rowOff>
        </xdr:from>
        <xdr:to>
          <xdr:col>1</xdr:col>
          <xdr:colOff>220980</xdr:colOff>
          <xdr:row>163</xdr:row>
          <xdr:rowOff>190500</xdr:rowOff>
        </xdr:to>
        <xdr:sp macro="" textlink="">
          <xdr:nvSpPr>
            <xdr:cNvPr id="7496" name="CheckBox237" hidden="1">
              <a:extLst>
                <a:ext uri="{63B3BB69-23CF-44E3-9099-C40C66FF867C}">
                  <a14:compatExt spid="_x0000_s7496"/>
                </a:ext>
                <a:ext uri="{FF2B5EF4-FFF2-40B4-BE49-F238E27FC236}">
                  <a16:creationId xmlns:a16="http://schemas.microsoft.com/office/drawing/2014/main" id="{00000000-0008-0000-0000-000048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164</xdr:row>
          <xdr:rowOff>60960</xdr:rowOff>
        </xdr:from>
        <xdr:to>
          <xdr:col>1</xdr:col>
          <xdr:colOff>220980</xdr:colOff>
          <xdr:row>164</xdr:row>
          <xdr:rowOff>190500</xdr:rowOff>
        </xdr:to>
        <xdr:sp macro="" textlink="">
          <xdr:nvSpPr>
            <xdr:cNvPr id="7497" name="CheckBox238" hidden="1">
              <a:extLst>
                <a:ext uri="{63B3BB69-23CF-44E3-9099-C40C66FF867C}">
                  <a14:compatExt spid="_x0000_s7497"/>
                </a:ext>
                <a:ext uri="{FF2B5EF4-FFF2-40B4-BE49-F238E27FC236}">
                  <a16:creationId xmlns:a16="http://schemas.microsoft.com/office/drawing/2014/main" id="{00000000-0008-0000-0000-000049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161</xdr:row>
          <xdr:rowOff>60960</xdr:rowOff>
        </xdr:from>
        <xdr:to>
          <xdr:col>1</xdr:col>
          <xdr:colOff>220980</xdr:colOff>
          <xdr:row>161</xdr:row>
          <xdr:rowOff>190500</xdr:rowOff>
        </xdr:to>
        <xdr:sp macro="" textlink="">
          <xdr:nvSpPr>
            <xdr:cNvPr id="7498" name="CheckBox239" hidden="1">
              <a:extLst>
                <a:ext uri="{63B3BB69-23CF-44E3-9099-C40C66FF867C}">
                  <a14:compatExt spid="_x0000_s7498"/>
                </a:ext>
                <a:ext uri="{FF2B5EF4-FFF2-40B4-BE49-F238E27FC236}">
                  <a16:creationId xmlns:a16="http://schemas.microsoft.com/office/drawing/2014/main" id="{00000000-0008-0000-0000-00004A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165</xdr:row>
          <xdr:rowOff>45720</xdr:rowOff>
        </xdr:from>
        <xdr:to>
          <xdr:col>0</xdr:col>
          <xdr:colOff>220980</xdr:colOff>
          <xdr:row>165</xdr:row>
          <xdr:rowOff>175260</xdr:rowOff>
        </xdr:to>
        <xdr:sp macro="" textlink="">
          <xdr:nvSpPr>
            <xdr:cNvPr id="7499" name="CheckBox240" hidden="1">
              <a:extLst>
                <a:ext uri="{63B3BB69-23CF-44E3-9099-C40C66FF867C}">
                  <a14:compatExt spid="_x0000_s7499"/>
                </a:ext>
                <a:ext uri="{FF2B5EF4-FFF2-40B4-BE49-F238E27FC236}">
                  <a16:creationId xmlns:a16="http://schemas.microsoft.com/office/drawing/2014/main" id="{00000000-0008-0000-0000-00004B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166</xdr:row>
          <xdr:rowOff>60960</xdr:rowOff>
        </xdr:from>
        <xdr:to>
          <xdr:col>1</xdr:col>
          <xdr:colOff>220980</xdr:colOff>
          <xdr:row>166</xdr:row>
          <xdr:rowOff>190500</xdr:rowOff>
        </xdr:to>
        <xdr:sp macro="" textlink="">
          <xdr:nvSpPr>
            <xdr:cNvPr id="7500" name="CheckBox241" hidden="1">
              <a:extLst>
                <a:ext uri="{63B3BB69-23CF-44E3-9099-C40C66FF867C}">
                  <a14:compatExt spid="_x0000_s7500"/>
                </a:ext>
                <a:ext uri="{FF2B5EF4-FFF2-40B4-BE49-F238E27FC236}">
                  <a16:creationId xmlns:a16="http://schemas.microsoft.com/office/drawing/2014/main" id="{00000000-0008-0000-0000-00004C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167</xdr:row>
          <xdr:rowOff>68580</xdr:rowOff>
        </xdr:from>
        <xdr:to>
          <xdr:col>2</xdr:col>
          <xdr:colOff>220980</xdr:colOff>
          <xdr:row>167</xdr:row>
          <xdr:rowOff>190500</xdr:rowOff>
        </xdr:to>
        <xdr:sp macro="" textlink="">
          <xdr:nvSpPr>
            <xdr:cNvPr id="7501" name="CheckBox242" hidden="1">
              <a:extLst>
                <a:ext uri="{63B3BB69-23CF-44E3-9099-C40C66FF867C}">
                  <a14:compatExt spid="_x0000_s7501"/>
                </a:ext>
                <a:ext uri="{FF2B5EF4-FFF2-40B4-BE49-F238E27FC236}">
                  <a16:creationId xmlns:a16="http://schemas.microsoft.com/office/drawing/2014/main" id="{00000000-0008-0000-0000-00004D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168</xdr:row>
          <xdr:rowOff>45720</xdr:rowOff>
        </xdr:from>
        <xdr:to>
          <xdr:col>0</xdr:col>
          <xdr:colOff>220980</xdr:colOff>
          <xdr:row>168</xdr:row>
          <xdr:rowOff>175260</xdr:rowOff>
        </xdr:to>
        <xdr:sp macro="" textlink="">
          <xdr:nvSpPr>
            <xdr:cNvPr id="7502" name="CheckBox243" hidden="1">
              <a:extLst>
                <a:ext uri="{63B3BB69-23CF-44E3-9099-C40C66FF867C}">
                  <a14:compatExt spid="_x0000_s7502"/>
                </a:ext>
                <a:ext uri="{FF2B5EF4-FFF2-40B4-BE49-F238E27FC236}">
                  <a16:creationId xmlns:a16="http://schemas.microsoft.com/office/drawing/2014/main" id="{00000000-0008-0000-0000-00004E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169</xdr:row>
          <xdr:rowOff>60960</xdr:rowOff>
        </xdr:from>
        <xdr:to>
          <xdr:col>1</xdr:col>
          <xdr:colOff>220980</xdr:colOff>
          <xdr:row>169</xdr:row>
          <xdr:rowOff>190500</xdr:rowOff>
        </xdr:to>
        <xdr:sp macro="" textlink="">
          <xdr:nvSpPr>
            <xdr:cNvPr id="7503" name="CheckBox244" hidden="1">
              <a:extLst>
                <a:ext uri="{63B3BB69-23CF-44E3-9099-C40C66FF867C}">
                  <a14:compatExt spid="_x0000_s7503"/>
                </a:ext>
                <a:ext uri="{FF2B5EF4-FFF2-40B4-BE49-F238E27FC236}">
                  <a16:creationId xmlns:a16="http://schemas.microsoft.com/office/drawing/2014/main" id="{00000000-0008-0000-0000-00004F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170</xdr:row>
          <xdr:rowOff>68580</xdr:rowOff>
        </xdr:from>
        <xdr:to>
          <xdr:col>2</xdr:col>
          <xdr:colOff>220980</xdr:colOff>
          <xdr:row>170</xdr:row>
          <xdr:rowOff>190500</xdr:rowOff>
        </xdr:to>
        <xdr:sp macro="" textlink="">
          <xdr:nvSpPr>
            <xdr:cNvPr id="7504" name="CheckBox245" hidden="1">
              <a:extLst>
                <a:ext uri="{63B3BB69-23CF-44E3-9099-C40C66FF867C}">
                  <a14:compatExt spid="_x0000_s7504"/>
                </a:ext>
                <a:ext uri="{FF2B5EF4-FFF2-40B4-BE49-F238E27FC236}">
                  <a16:creationId xmlns:a16="http://schemas.microsoft.com/office/drawing/2014/main" id="{00000000-0008-0000-0000-000050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171</xdr:row>
          <xdr:rowOff>45720</xdr:rowOff>
        </xdr:from>
        <xdr:to>
          <xdr:col>0</xdr:col>
          <xdr:colOff>220980</xdr:colOff>
          <xdr:row>171</xdr:row>
          <xdr:rowOff>175260</xdr:rowOff>
        </xdr:to>
        <xdr:sp macro="" textlink="">
          <xdr:nvSpPr>
            <xdr:cNvPr id="7505" name="CheckBox43" hidden="1">
              <a:extLst>
                <a:ext uri="{63B3BB69-23CF-44E3-9099-C40C66FF867C}">
                  <a14:compatExt spid="_x0000_s7505"/>
                </a:ext>
                <a:ext uri="{FF2B5EF4-FFF2-40B4-BE49-F238E27FC236}">
                  <a16:creationId xmlns:a16="http://schemas.microsoft.com/office/drawing/2014/main" id="{00000000-0008-0000-0000-000051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172</xdr:row>
          <xdr:rowOff>60960</xdr:rowOff>
        </xdr:from>
        <xdr:to>
          <xdr:col>1</xdr:col>
          <xdr:colOff>220980</xdr:colOff>
          <xdr:row>172</xdr:row>
          <xdr:rowOff>190500</xdr:rowOff>
        </xdr:to>
        <xdr:sp macro="" textlink="">
          <xdr:nvSpPr>
            <xdr:cNvPr id="7506" name="CheckBox222" hidden="1">
              <a:extLst>
                <a:ext uri="{63B3BB69-23CF-44E3-9099-C40C66FF867C}">
                  <a14:compatExt spid="_x0000_s7506"/>
                </a:ext>
                <a:ext uri="{FF2B5EF4-FFF2-40B4-BE49-F238E27FC236}">
                  <a16:creationId xmlns:a16="http://schemas.microsoft.com/office/drawing/2014/main" id="{00000000-0008-0000-0000-000052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177</xdr:row>
          <xdr:rowOff>76200</xdr:rowOff>
        </xdr:from>
        <xdr:to>
          <xdr:col>1</xdr:col>
          <xdr:colOff>220980</xdr:colOff>
          <xdr:row>178</xdr:row>
          <xdr:rowOff>22860</xdr:rowOff>
        </xdr:to>
        <xdr:sp macro="" textlink="">
          <xdr:nvSpPr>
            <xdr:cNvPr id="7509" name="CheckBox198" hidden="1">
              <a:extLst>
                <a:ext uri="{63B3BB69-23CF-44E3-9099-C40C66FF867C}">
                  <a14:compatExt spid="_x0000_s7509"/>
                </a:ext>
                <a:ext uri="{FF2B5EF4-FFF2-40B4-BE49-F238E27FC236}">
                  <a16:creationId xmlns:a16="http://schemas.microsoft.com/office/drawing/2014/main" id="{00000000-0008-0000-0000-000055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213</xdr:row>
          <xdr:rowOff>76200</xdr:rowOff>
        </xdr:from>
        <xdr:to>
          <xdr:col>1</xdr:col>
          <xdr:colOff>220980</xdr:colOff>
          <xdr:row>214</xdr:row>
          <xdr:rowOff>15240</xdr:rowOff>
        </xdr:to>
        <xdr:sp macro="" textlink="">
          <xdr:nvSpPr>
            <xdr:cNvPr id="7511" name="CheckBox200" hidden="1">
              <a:extLst>
                <a:ext uri="{63B3BB69-23CF-44E3-9099-C40C66FF867C}">
                  <a14:compatExt spid="_x0000_s7511"/>
                </a:ext>
                <a:ext uri="{FF2B5EF4-FFF2-40B4-BE49-F238E27FC236}">
                  <a16:creationId xmlns:a16="http://schemas.microsoft.com/office/drawing/2014/main" id="{00000000-0008-0000-0000-000057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147</xdr:row>
          <xdr:rowOff>60960</xdr:rowOff>
        </xdr:from>
        <xdr:to>
          <xdr:col>2</xdr:col>
          <xdr:colOff>220980</xdr:colOff>
          <xdr:row>147</xdr:row>
          <xdr:rowOff>190500</xdr:rowOff>
        </xdr:to>
        <xdr:sp macro="" textlink="">
          <xdr:nvSpPr>
            <xdr:cNvPr id="7520" name="CheckBox51" hidden="1">
              <a:extLst>
                <a:ext uri="{63B3BB69-23CF-44E3-9099-C40C66FF867C}">
                  <a14:compatExt spid="_x0000_s7520"/>
                </a:ext>
                <a:ext uri="{FF2B5EF4-FFF2-40B4-BE49-F238E27FC236}">
                  <a16:creationId xmlns:a16="http://schemas.microsoft.com/office/drawing/2014/main" id="{00000000-0008-0000-0000-000060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148</xdr:row>
          <xdr:rowOff>60960</xdr:rowOff>
        </xdr:from>
        <xdr:to>
          <xdr:col>2</xdr:col>
          <xdr:colOff>220980</xdr:colOff>
          <xdr:row>148</xdr:row>
          <xdr:rowOff>190500</xdr:rowOff>
        </xdr:to>
        <xdr:sp macro="" textlink="">
          <xdr:nvSpPr>
            <xdr:cNvPr id="7521" name="CheckBox160" hidden="1">
              <a:extLst>
                <a:ext uri="{63B3BB69-23CF-44E3-9099-C40C66FF867C}">
                  <a14:compatExt spid="_x0000_s7521"/>
                </a:ext>
                <a:ext uri="{FF2B5EF4-FFF2-40B4-BE49-F238E27FC236}">
                  <a16:creationId xmlns:a16="http://schemas.microsoft.com/office/drawing/2014/main" id="{00000000-0008-0000-0000-000061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86</xdr:row>
          <xdr:rowOff>76200</xdr:rowOff>
        </xdr:from>
        <xdr:to>
          <xdr:col>1</xdr:col>
          <xdr:colOff>220980</xdr:colOff>
          <xdr:row>87</xdr:row>
          <xdr:rowOff>30480</xdr:rowOff>
        </xdr:to>
        <xdr:sp macro="" textlink="">
          <xdr:nvSpPr>
            <xdr:cNvPr id="7525" name="CheckBox5" hidden="1">
              <a:extLst>
                <a:ext uri="{63B3BB69-23CF-44E3-9099-C40C66FF867C}">
                  <a14:compatExt spid="_x0000_s7525"/>
                </a:ext>
                <a:ext uri="{FF2B5EF4-FFF2-40B4-BE49-F238E27FC236}">
                  <a16:creationId xmlns:a16="http://schemas.microsoft.com/office/drawing/2014/main" id="{00000000-0008-0000-0000-000065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86</xdr:row>
          <xdr:rowOff>76200</xdr:rowOff>
        </xdr:from>
        <xdr:to>
          <xdr:col>11</xdr:col>
          <xdr:colOff>220980</xdr:colOff>
          <xdr:row>87</xdr:row>
          <xdr:rowOff>30480</xdr:rowOff>
        </xdr:to>
        <xdr:sp macro="" textlink="">
          <xdr:nvSpPr>
            <xdr:cNvPr id="7526" name="CheckBox6" hidden="1">
              <a:extLst>
                <a:ext uri="{63B3BB69-23CF-44E3-9099-C40C66FF867C}">
                  <a14:compatExt spid="_x0000_s7526"/>
                </a:ext>
                <a:ext uri="{FF2B5EF4-FFF2-40B4-BE49-F238E27FC236}">
                  <a16:creationId xmlns:a16="http://schemas.microsoft.com/office/drawing/2014/main" id="{00000000-0008-0000-0000-000066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88</xdr:row>
          <xdr:rowOff>76200</xdr:rowOff>
        </xdr:from>
        <xdr:to>
          <xdr:col>1</xdr:col>
          <xdr:colOff>220980</xdr:colOff>
          <xdr:row>89</xdr:row>
          <xdr:rowOff>30480</xdr:rowOff>
        </xdr:to>
        <xdr:sp macro="" textlink="">
          <xdr:nvSpPr>
            <xdr:cNvPr id="7527" name="CheckBox7" hidden="1">
              <a:extLst>
                <a:ext uri="{63B3BB69-23CF-44E3-9099-C40C66FF867C}">
                  <a14:compatExt spid="_x0000_s7527"/>
                </a:ext>
                <a:ext uri="{FF2B5EF4-FFF2-40B4-BE49-F238E27FC236}">
                  <a16:creationId xmlns:a16="http://schemas.microsoft.com/office/drawing/2014/main" id="{00000000-0008-0000-0000-000067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89</xdr:row>
          <xdr:rowOff>76200</xdr:rowOff>
        </xdr:from>
        <xdr:to>
          <xdr:col>1</xdr:col>
          <xdr:colOff>220980</xdr:colOff>
          <xdr:row>90</xdr:row>
          <xdr:rowOff>30480</xdr:rowOff>
        </xdr:to>
        <xdr:sp macro="" textlink="">
          <xdr:nvSpPr>
            <xdr:cNvPr id="7528" name="CheckBox8" hidden="1">
              <a:extLst>
                <a:ext uri="{63B3BB69-23CF-44E3-9099-C40C66FF867C}">
                  <a14:compatExt spid="_x0000_s7528"/>
                </a:ext>
                <a:ext uri="{FF2B5EF4-FFF2-40B4-BE49-F238E27FC236}">
                  <a16:creationId xmlns:a16="http://schemas.microsoft.com/office/drawing/2014/main" id="{00000000-0008-0000-0000-000068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88</xdr:row>
          <xdr:rowOff>76200</xdr:rowOff>
        </xdr:from>
        <xdr:to>
          <xdr:col>11</xdr:col>
          <xdr:colOff>220980</xdr:colOff>
          <xdr:row>89</xdr:row>
          <xdr:rowOff>30480</xdr:rowOff>
        </xdr:to>
        <xdr:sp macro="" textlink="">
          <xdr:nvSpPr>
            <xdr:cNvPr id="7529" name="CheckBox9" hidden="1">
              <a:extLst>
                <a:ext uri="{63B3BB69-23CF-44E3-9099-C40C66FF867C}">
                  <a14:compatExt spid="_x0000_s7529"/>
                </a:ext>
                <a:ext uri="{FF2B5EF4-FFF2-40B4-BE49-F238E27FC236}">
                  <a16:creationId xmlns:a16="http://schemas.microsoft.com/office/drawing/2014/main" id="{00000000-0008-0000-0000-000069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89</xdr:row>
          <xdr:rowOff>76200</xdr:rowOff>
        </xdr:from>
        <xdr:to>
          <xdr:col>11</xdr:col>
          <xdr:colOff>220980</xdr:colOff>
          <xdr:row>90</xdr:row>
          <xdr:rowOff>30480</xdr:rowOff>
        </xdr:to>
        <xdr:sp macro="" textlink="">
          <xdr:nvSpPr>
            <xdr:cNvPr id="7530" name="CheckBox10" hidden="1">
              <a:extLst>
                <a:ext uri="{63B3BB69-23CF-44E3-9099-C40C66FF867C}">
                  <a14:compatExt spid="_x0000_s7530"/>
                </a:ext>
                <a:ext uri="{FF2B5EF4-FFF2-40B4-BE49-F238E27FC236}">
                  <a16:creationId xmlns:a16="http://schemas.microsoft.com/office/drawing/2014/main" id="{00000000-0008-0000-0000-00006A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157</xdr:row>
          <xdr:rowOff>60960</xdr:rowOff>
        </xdr:from>
        <xdr:to>
          <xdr:col>0</xdr:col>
          <xdr:colOff>220980</xdr:colOff>
          <xdr:row>157</xdr:row>
          <xdr:rowOff>190500</xdr:rowOff>
        </xdr:to>
        <xdr:sp macro="" textlink="">
          <xdr:nvSpPr>
            <xdr:cNvPr id="7551" name="CheckBox96" hidden="1">
              <a:extLst>
                <a:ext uri="{63B3BB69-23CF-44E3-9099-C40C66FF867C}">
                  <a14:compatExt spid="_x0000_s7551"/>
                </a:ext>
                <a:ext uri="{FF2B5EF4-FFF2-40B4-BE49-F238E27FC236}">
                  <a16:creationId xmlns:a16="http://schemas.microsoft.com/office/drawing/2014/main" id="{00000000-0008-0000-0000-00007F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30480</xdr:rowOff>
        </xdr:from>
        <xdr:to>
          <xdr:col>1</xdr:col>
          <xdr:colOff>220980</xdr:colOff>
          <xdr:row>56</xdr:row>
          <xdr:rowOff>182880</xdr:rowOff>
        </xdr:to>
        <xdr:sp macro="" textlink="">
          <xdr:nvSpPr>
            <xdr:cNvPr id="7552" name="CheckBox97" hidden="1">
              <a:extLst>
                <a:ext uri="{63B3BB69-23CF-44E3-9099-C40C66FF867C}">
                  <a14:compatExt spid="_x0000_s7552"/>
                </a:ext>
                <a:ext uri="{FF2B5EF4-FFF2-40B4-BE49-F238E27FC236}">
                  <a16:creationId xmlns:a16="http://schemas.microsoft.com/office/drawing/2014/main" id="{00000000-0008-0000-0000-000080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56</xdr:row>
          <xdr:rowOff>30480</xdr:rowOff>
        </xdr:from>
        <xdr:to>
          <xdr:col>15</xdr:col>
          <xdr:colOff>220980</xdr:colOff>
          <xdr:row>56</xdr:row>
          <xdr:rowOff>182880</xdr:rowOff>
        </xdr:to>
        <xdr:sp macro="" textlink="">
          <xdr:nvSpPr>
            <xdr:cNvPr id="7553" name="CheckBox161" hidden="1">
              <a:extLst>
                <a:ext uri="{63B3BB69-23CF-44E3-9099-C40C66FF867C}">
                  <a14:compatExt spid="_x0000_s7553"/>
                </a:ext>
                <a:ext uri="{FF2B5EF4-FFF2-40B4-BE49-F238E27FC236}">
                  <a16:creationId xmlns:a16="http://schemas.microsoft.com/office/drawing/2014/main" id="{00000000-0008-0000-0000-000081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56</xdr:row>
          <xdr:rowOff>30480</xdr:rowOff>
        </xdr:from>
        <xdr:to>
          <xdr:col>17</xdr:col>
          <xdr:colOff>220980</xdr:colOff>
          <xdr:row>56</xdr:row>
          <xdr:rowOff>182880</xdr:rowOff>
        </xdr:to>
        <xdr:sp macro="" textlink="">
          <xdr:nvSpPr>
            <xdr:cNvPr id="7554" name="CheckBox162" hidden="1">
              <a:extLst>
                <a:ext uri="{63B3BB69-23CF-44E3-9099-C40C66FF867C}">
                  <a14:compatExt spid="_x0000_s7554"/>
                </a:ext>
                <a:ext uri="{FF2B5EF4-FFF2-40B4-BE49-F238E27FC236}">
                  <a16:creationId xmlns:a16="http://schemas.microsoft.com/office/drawing/2014/main" id="{00000000-0008-0000-0000-000082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156</xdr:row>
          <xdr:rowOff>60960</xdr:rowOff>
        </xdr:from>
        <xdr:to>
          <xdr:col>1</xdr:col>
          <xdr:colOff>220980</xdr:colOff>
          <xdr:row>156</xdr:row>
          <xdr:rowOff>190500</xdr:rowOff>
        </xdr:to>
        <xdr:sp macro="" textlink="">
          <xdr:nvSpPr>
            <xdr:cNvPr id="7562" name="CheckBox67" hidden="1">
              <a:extLst>
                <a:ext uri="{63B3BB69-23CF-44E3-9099-C40C66FF867C}">
                  <a14:compatExt spid="_x0000_s7562"/>
                </a:ext>
                <a:ext uri="{FF2B5EF4-FFF2-40B4-BE49-F238E27FC236}">
                  <a16:creationId xmlns:a16="http://schemas.microsoft.com/office/drawing/2014/main" id="{00000000-0008-0000-0000-00008A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212</xdr:row>
          <xdr:rowOff>76200</xdr:rowOff>
        </xdr:from>
        <xdr:to>
          <xdr:col>0</xdr:col>
          <xdr:colOff>220980</xdr:colOff>
          <xdr:row>213</xdr:row>
          <xdr:rowOff>7620</xdr:rowOff>
        </xdr:to>
        <xdr:sp macro="" textlink="">
          <xdr:nvSpPr>
            <xdr:cNvPr id="7572" name="CheckBox68" hidden="1">
              <a:extLst>
                <a:ext uri="{63B3BB69-23CF-44E3-9099-C40C66FF867C}">
                  <a14:compatExt spid="_x0000_s7572"/>
                </a:ext>
                <a:ext uri="{FF2B5EF4-FFF2-40B4-BE49-F238E27FC236}">
                  <a16:creationId xmlns:a16="http://schemas.microsoft.com/office/drawing/2014/main" id="{00000000-0008-0000-0000-000094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214</xdr:row>
          <xdr:rowOff>76200</xdr:rowOff>
        </xdr:from>
        <xdr:to>
          <xdr:col>2</xdr:col>
          <xdr:colOff>220980</xdr:colOff>
          <xdr:row>215</xdr:row>
          <xdr:rowOff>15240</xdr:rowOff>
        </xdr:to>
        <xdr:sp macro="" textlink="">
          <xdr:nvSpPr>
            <xdr:cNvPr id="7574" name="CheckBox48" hidden="1">
              <a:extLst>
                <a:ext uri="{63B3BB69-23CF-44E3-9099-C40C66FF867C}">
                  <a14:compatExt spid="_x0000_s7574"/>
                </a:ext>
                <a:ext uri="{FF2B5EF4-FFF2-40B4-BE49-F238E27FC236}">
                  <a16:creationId xmlns:a16="http://schemas.microsoft.com/office/drawing/2014/main" id="{00000000-0008-0000-0000-000096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215</xdr:row>
          <xdr:rowOff>76200</xdr:rowOff>
        </xdr:from>
        <xdr:to>
          <xdr:col>2</xdr:col>
          <xdr:colOff>220980</xdr:colOff>
          <xdr:row>216</xdr:row>
          <xdr:rowOff>15240</xdr:rowOff>
        </xdr:to>
        <xdr:sp macro="" textlink="">
          <xdr:nvSpPr>
            <xdr:cNvPr id="7575" name="CheckBox69" hidden="1">
              <a:extLst>
                <a:ext uri="{63B3BB69-23CF-44E3-9099-C40C66FF867C}">
                  <a14:compatExt spid="_x0000_s7575"/>
                </a:ext>
                <a:ext uri="{FF2B5EF4-FFF2-40B4-BE49-F238E27FC236}">
                  <a16:creationId xmlns:a16="http://schemas.microsoft.com/office/drawing/2014/main" id="{00000000-0008-0000-0000-000097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219</xdr:row>
          <xdr:rowOff>76200</xdr:rowOff>
        </xdr:from>
        <xdr:to>
          <xdr:col>2</xdr:col>
          <xdr:colOff>220980</xdr:colOff>
          <xdr:row>220</xdr:row>
          <xdr:rowOff>15240</xdr:rowOff>
        </xdr:to>
        <xdr:sp macro="" textlink="">
          <xdr:nvSpPr>
            <xdr:cNvPr id="7576" name="CheckBox80" hidden="1">
              <a:extLst>
                <a:ext uri="{63B3BB69-23CF-44E3-9099-C40C66FF867C}">
                  <a14:compatExt spid="_x0000_s7576"/>
                </a:ext>
                <a:ext uri="{FF2B5EF4-FFF2-40B4-BE49-F238E27FC236}">
                  <a16:creationId xmlns:a16="http://schemas.microsoft.com/office/drawing/2014/main" id="{00000000-0008-0000-0000-000098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220</xdr:row>
          <xdr:rowOff>76200</xdr:rowOff>
        </xdr:from>
        <xdr:to>
          <xdr:col>2</xdr:col>
          <xdr:colOff>220980</xdr:colOff>
          <xdr:row>221</xdr:row>
          <xdr:rowOff>15240</xdr:rowOff>
        </xdr:to>
        <xdr:sp macro="" textlink="">
          <xdr:nvSpPr>
            <xdr:cNvPr id="7577" name="CheckBox81" hidden="1">
              <a:extLst>
                <a:ext uri="{63B3BB69-23CF-44E3-9099-C40C66FF867C}">
                  <a14:compatExt spid="_x0000_s7577"/>
                </a:ext>
                <a:ext uri="{FF2B5EF4-FFF2-40B4-BE49-F238E27FC236}">
                  <a16:creationId xmlns:a16="http://schemas.microsoft.com/office/drawing/2014/main" id="{00000000-0008-0000-0000-000099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217</xdr:row>
          <xdr:rowOff>76200</xdr:rowOff>
        </xdr:from>
        <xdr:to>
          <xdr:col>0</xdr:col>
          <xdr:colOff>220980</xdr:colOff>
          <xdr:row>218</xdr:row>
          <xdr:rowOff>7620</xdr:rowOff>
        </xdr:to>
        <xdr:sp macro="" textlink="">
          <xdr:nvSpPr>
            <xdr:cNvPr id="7578" name="CheckBox82" hidden="1">
              <a:extLst>
                <a:ext uri="{63B3BB69-23CF-44E3-9099-C40C66FF867C}">
                  <a14:compatExt spid="_x0000_s7578"/>
                </a:ext>
                <a:ext uri="{FF2B5EF4-FFF2-40B4-BE49-F238E27FC236}">
                  <a16:creationId xmlns:a16="http://schemas.microsoft.com/office/drawing/2014/main" id="{00000000-0008-0000-0000-00009A1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255</xdr:row>
          <xdr:rowOff>76200</xdr:rowOff>
        </xdr:from>
        <xdr:to>
          <xdr:col>1</xdr:col>
          <xdr:colOff>220980</xdr:colOff>
          <xdr:row>256</xdr:row>
          <xdr:rowOff>7620</xdr:rowOff>
        </xdr:to>
        <xdr:sp macro="" textlink="">
          <xdr:nvSpPr>
            <xdr:cNvPr id="7588" name="CheckBox85" hidden="1">
              <a:extLst>
                <a:ext uri="{63B3BB69-23CF-44E3-9099-C40C66FF867C}">
                  <a14:compatExt spid="_x0000_s7588"/>
                </a:ext>
                <a:ext uri="{FF2B5EF4-FFF2-40B4-BE49-F238E27FC236}">
                  <a16:creationId xmlns:a16="http://schemas.microsoft.com/office/drawing/2014/main" id="{28B8A5B5-230B-5C3D-3E70-AE358E7C8F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256</xdr:row>
          <xdr:rowOff>76200</xdr:rowOff>
        </xdr:from>
        <xdr:to>
          <xdr:col>2</xdr:col>
          <xdr:colOff>220980</xdr:colOff>
          <xdr:row>257</xdr:row>
          <xdr:rowOff>7620</xdr:rowOff>
        </xdr:to>
        <xdr:sp macro="" textlink="">
          <xdr:nvSpPr>
            <xdr:cNvPr id="7589" name="CheckBox163" hidden="1">
              <a:extLst>
                <a:ext uri="{63B3BB69-23CF-44E3-9099-C40C66FF867C}">
                  <a14:compatExt spid="_x0000_s7589"/>
                </a:ext>
                <a:ext uri="{FF2B5EF4-FFF2-40B4-BE49-F238E27FC236}">
                  <a16:creationId xmlns:a16="http://schemas.microsoft.com/office/drawing/2014/main" id="{1B996798-5F95-5D5F-A465-4DAC73A533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257</xdr:row>
          <xdr:rowOff>76200</xdr:rowOff>
        </xdr:from>
        <xdr:to>
          <xdr:col>2</xdr:col>
          <xdr:colOff>220980</xdr:colOff>
          <xdr:row>258</xdr:row>
          <xdr:rowOff>7620</xdr:rowOff>
        </xdr:to>
        <xdr:sp macro="" textlink="">
          <xdr:nvSpPr>
            <xdr:cNvPr id="7590" name="CheckBox164" hidden="1">
              <a:extLst>
                <a:ext uri="{63B3BB69-23CF-44E3-9099-C40C66FF867C}">
                  <a14:compatExt spid="_x0000_s7590"/>
                </a:ext>
                <a:ext uri="{FF2B5EF4-FFF2-40B4-BE49-F238E27FC236}">
                  <a16:creationId xmlns:a16="http://schemas.microsoft.com/office/drawing/2014/main" id="{C42CF0D5-041C-F5D9-70FF-6FCD32887F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258</xdr:row>
          <xdr:rowOff>76200</xdr:rowOff>
        </xdr:from>
        <xdr:to>
          <xdr:col>2</xdr:col>
          <xdr:colOff>220980</xdr:colOff>
          <xdr:row>259</xdr:row>
          <xdr:rowOff>7620</xdr:rowOff>
        </xdr:to>
        <xdr:sp macro="" textlink="">
          <xdr:nvSpPr>
            <xdr:cNvPr id="7591" name="CheckBox165" hidden="1">
              <a:extLst>
                <a:ext uri="{63B3BB69-23CF-44E3-9099-C40C66FF867C}">
                  <a14:compatExt spid="_x0000_s7591"/>
                </a:ext>
                <a:ext uri="{FF2B5EF4-FFF2-40B4-BE49-F238E27FC236}">
                  <a16:creationId xmlns:a16="http://schemas.microsoft.com/office/drawing/2014/main" id="{C03EAF16-B351-4159-4BAC-F442A1B19B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259</xdr:row>
          <xdr:rowOff>76200</xdr:rowOff>
        </xdr:from>
        <xdr:to>
          <xdr:col>2</xdr:col>
          <xdr:colOff>220980</xdr:colOff>
          <xdr:row>260</xdr:row>
          <xdr:rowOff>7620</xdr:rowOff>
        </xdr:to>
        <xdr:sp macro="" textlink="">
          <xdr:nvSpPr>
            <xdr:cNvPr id="7592" name="CheckBox166" hidden="1">
              <a:extLst>
                <a:ext uri="{63B3BB69-23CF-44E3-9099-C40C66FF867C}">
                  <a14:compatExt spid="_x0000_s7592"/>
                </a:ext>
                <a:ext uri="{FF2B5EF4-FFF2-40B4-BE49-F238E27FC236}">
                  <a16:creationId xmlns:a16="http://schemas.microsoft.com/office/drawing/2014/main" id="{BB438562-E52E-F8A0-0BC8-F423B47C0DB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267</xdr:row>
          <xdr:rowOff>83820</xdr:rowOff>
        </xdr:from>
        <xdr:to>
          <xdr:col>2</xdr:col>
          <xdr:colOff>220980</xdr:colOff>
          <xdr:row>268</xdr:row>
          <xdr:rowOff>15240</xdr:rowOff>
        </xdr:to>
        <xdr:sp macro="" textlink="">
          <xdr:nvSpPr>
            <xdr:cNvPr id="7594" name="CheckBox167" hidden="1">
              <a:extLst>
                <a:ext uri="{63B3BB69-23CF-44E3-9099-C40C66FF867C}">
                  <a14:compatExt spid="_x0000_s7594"/>
                </a:ext>
                <a:ext uri="{FF2B5EF4-FFF2-40B4-BE49-F238E27FC236}">
                  <a16:creationId xmlns:a16="http://schemas.microsoft.com/office/drawing/2014/main" id="{3728C6AE-AB64-6808-BEDD-56DE8868EE1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268</xdr:row>
          <xdr:rowOff>76200</xdr:rowOff>
        </xdr:from>
        <xdr:to>
          <xdr:col>2</xdr:col>
          <xdr:colOff>220980</xdr:colOff>
          <xdr:row>269</xdr:row>
          <xdr:rowOff>7620</xdr:rowOff>
        </xdr:to>
        <xdr:sp macro="" textlink="">
          <xdr:nvSpPr>
            <xdr:cNvPr id="7596" name="CheckBox168" hidden="1">
              <a:extLst>
                <a:ext uri="{63B3BB69-23CF-44E3-9099-C40C66FF867C}">
                  <a14:compatExt spid="_x0000_s7596"/>
                </a:ext>
                <a:ext uri="{FF2B5EF4-FFF2-40B4-BE49-F238E27FC236}">
                  <a16:creationId xmlns:a16="http://schemas.microsoft.com/office/drawing/2014/main" id="{3DB64035-ED2C-E11E-98E1-F123E0430B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269</xdr:row>
          <xdr:rowOff>76200</xdr:rowOff>
        </xdr:from>
        <xdr:to>
          <xdr:col>2</xdr:col>
          <xdr:colOff>220980</xdr:colOff>
          <xdr:row>270</xdr:row>
          <xdr:rowOff>7620</xdr:rowOff>
        </xdr:to>
        <xdr:sp macro="" textlink="">
          <xdr:nvSpPr>
            <xdr:cNvPr id="7597" name="CheckBox169" hidden="1">
              <a:extLst>
                <a:ext uri="{63B3BB69-23CF-44E3-9099-C40C66FF867C}">
                  <a14:compatExt spid="_x0000_s7597"/>
                </a:ext>
                <a:ext uri="{FF2B5EF4-FFF2-40B4-BE49-F238E27FC236}">
                  <a16:creationId xmlns:a16="http://schemas.microsoft.com/office/drawing/2014/main" id="{F4335B2E-5B7B-BC38-45AF-829C8D62F6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270</xdr:row>
          <xdr:rowOff>76200</xdr:rowOff>
        </xdr:from>
        <xdr:to>
          <xdr:col>2</xdr:col>
          <xdr:colOff>220980</xdr:colOff>
          <xdr:row>271</xdr:row>
          <xdr:rowOff>7620</xdr:rowOff>
        </xdr:to>
        <xdr:sp macro="" textlink="">
          <xdr:nvSpPr>
            <xdr:cNvPr id="7598" name="CheckBox170" hidden="1">
              <a:extLst>
                <a:ext uri="{63B3BB69-23CF-44E3-9099-C40C66FF867C}">
                  <a14:compatExt spid="_x0000_s7598"/>
                </a:ext>
                <a:ext uri="{FF2B5EF4-FFF2-40B4-BE49-F238E27FC236}">
                  <a16:creationId xmlns:a16="http://schemas.microsoft.com/office/drawing/2014/main" id="{E756A1D4-27D2-A0E9-7C1C-5492274AF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271</xdr:row>
          <xdr:rowOff>76200</xdr:rowOff>
        </xdr:from>
        <xdr:to>
          <xdr:col>2</xdr:col>
          <xdr:colOff>220980</xdr:colOff>
          <xdr:row>272</xdr:row>
          <xdr:rowOff>7620</xdr:rowOff>
        </xdr:to>
        <xdr:sp macro="" textlink="">
          <xdr:nvSpPr>
            <xdr:cNvPr id="7599" name="CheckBox199" hidden="1">
              <a:extLst>
                <a:ext uri="{63B3BB69-23CF-44E3-9099-C40C66FF867C}">
                  <a14:compatExt spid="_x0000_s7599"/>
                </a:ext>
                <a:ext uri="{FF2B5EF4-FFF2-40B4-BE49-F238E27FC236}">
                  <a16:creationId xmlns:a16="http://schemas.microsoft.com/office/drawing/2014/main" id="{4B575946-9842-A394-FED2-4C6BE796F7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143</xdr:row>
          <xdr:rowOff>76200</xdr:rowOff>
        </xdr:from>
        <xdr:to>
          <xdr:col>0</xdr:col>
          <xdr:colOff>220980</xdr:colOff>
          <xdr:row>144</xdr:row>
          <xdr:rowOff>7620</xdr:rowOff>
        </xdr:to>
        <xdr:sp macro="" textlink="">
          <xdr:nvSpPr>
            <xdr:cNvPr id="7600" name="CheckBox206" hidden="1">
              <a:extLst>
                <a:ext uri="{63B3BB69-23CF-44E3-9099-C40C66FF867C}">
                  <a14:compatExt spid="_x0000_s7600"/>
                </a:ext>
                <a:ext uri="{FF2B5EF4-FFF2-40B4-BE49-F238E27FC236}">
                  <a16:creationId xmlns:a16="http://schemas.microsoft.com/office/drawing/2014/main" id="{E35AD320-9EF1-329C-1ED3-4CD03B5AEB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87</xdr:row>
          <xdr:rowOff>76200</xdr:rowOff>
        </xdr:from>
        <xdr:to>
          <xdr:col>0</xdr:col>
          <xdr:colOff>220980</xdr:colOff>
          <xdr:row>88</xdr:row>
          <xdr:rowOff>7620</xdr:rowOff>
        </xdr:to>
        <xdr:sp macro="" textlink="">
          <xdr:nvSpPr>
            <xdr:cNvPr id="7601" name="CheckBox209" hidden="1">
              <a:extLst>
                <a:ext uri="{63B3BB69-23CF-44E3-9099-C40C66FF867C}">
                  <a14:compatExt spid="_x0000_s7601"/>
                </a:ext>
                <a:ext uri="{FF2B5EF4-FFF2-40B4-BE49-F238E27FC236}">
                  <a16:creationId xmlns:a16="http://schemas.microsoft.com/office/drawing/2014/main" id="{67410E78-C333-3D48-D707-2ABA302CE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81</xdr:row>
          <xdr:rowOff>76200</xdr:rowOff>
        </xdr:from>
        <xdr:to>
          <xdr:col>0</xdr:col>
          <xdr:colOff>220980</xdr:colOff>
          <xdr:row>82</xdr:row>
          <xdr:rowOff>7620</xdr:rowOff>
        </xdr:to>
        <xdr:sp macro="" textlink="">
          <xdr:nvSpPr>
            <xdr:cNvPr id="7602" name="CheckBox211" hidden="1">
              <a:extLst>
                <a:ext uri="{63B3BB69-23CF-44E3-9099-C40C66FF867C}">
                  <a14:compatExt spid="_x0000_s7602"/>
                </a:ext>
                <a:ext uri="{FF2B5EF4-FFF2-40B4-BE49-F238E27FC236}">
                  <a16:creationId xmlns:a16="http://schemas.microsoft.com/office/drawing/2014/main" id="{FAA9CAD7-DBAD-B8B1-2B6E-AF04387249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83</xdr:row>
          <xdr:rowOff>76200</xdr:rowOff>
        </xdr:from>
        <xdr:to>
          <xdr:col>1</xdr:col>
          <xdr:colOff>220980</xdr:colOff>
          <xdr:row>84</xdr:row>
          <xdr:rowOff>7620</xdr:rowOff>
        </xdr:to>
        <xdr:sp macro="" textlink="">
          <xdr:nvSpPr>
            <xdr:cNvPr id="7603" name="CheckBox212" hidden="1">
              <a:extLst>
                <a:ext uri="{63B3BB69-23CF-44E3-9099-C40C66FF867C}">
                  <a14:compatExt spid="_x0000_s7603"/>
                </a:ext>
                <a:ext uri="{FF2B5EF4-FFF2-40B4-BE49-F238E27FC236}">
                  <a16:creationId xmlns:a16="http://schemas.microsoft.com/office/drawing/2014/main" id="{7E0383C5-4E44-817E-8B45-EAC98DC0C9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76200</xdr:rowOff>
        </xdr:from>
        <xdr:to>
          <xdr:col>1</xdr:col>
          <xdr:colOff>220980</xdr:colOff>
          <xdr:row>83</xdr:row>
          <xdr:rowOff>7620</xdr:rowOff>
        </xdr:to>
        <xdr:sp macro="" textlink="">
          <xdr:nvSpPr>
            <xdr:cNvPr id="7604" name="CheckBox213" hidden="1">
              <a:extLst>
                <a:ext uri="{63B3BB69-23CF-44E3-9099-C40C66FF867C}">
                  <a14:compatExt spid="_x0000_s7604"/>
                </a:ext>
                <a:ext uri="{FF2B5EF4-FFF2-40B4-BE49-F238E27FC236}">
                  <a16:creationId xmlns:a16="http://schemas.microsoft.com/office/drawing/2014/main" id="{D2674D31-A4EB-905F-3AD0-985167F6CEE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69</xdr:row>
          <xdr:rowOff>76200</xdr:rowOff>
        </xdr:from>
        <xdr:to>
          <xdr:col>0</xdr:col>
          <xdr:colOff>220980</xdr:colOff>
          <xdr:row>70</xdr:row>
          <xdr:rowOff>7620</xdr:rowOff>
        </xdr:to>
        <xdr:sp macro="" textlink="">
          <xdr:nvSpPr>
            <xdr:cNvPr id="7605" name="CheckBox215" hidden="1">
              <a:extLst>
                <a:ext uri="{63B3BB69-23CF-44E3-9099-C40C66FF867C}">
                  <a14:compatExt spid="_x0000_s7605"/>
                </a:ext>
                <a:ext uri="{FF2B5EF4-FFF2-40B4-BE49-F238E27FC236}">
                  <a16:creationId xmlns:a16="http://schemas.microsoft.com/office/drawing/2014/main" id="{4D41DD46-D2A6-EFE8-DD65-1E05EAE52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70</xdr:row>
          <xdr:rowOff>76200</xdr:rowOff>
        </xdr:from>
        <xdr:to>
          <xdr:col>1</xdr:col>
          <xdr:colOff>220980</xdr:colOff>
          <xdr:row>71</xdr:row>
          <xdr:rowOff>7620</xdr:rowOff>
        </xdr:to>
        <xdr:sp macro="" textlink="">
          <xdr:nvSpPr>
            <xdr:cNvPr id="7606" name="CheckBox216" hidden="1">
              <a:extLst>
                <a:ext uri="{63B3BB69-23CF-44E3-9099-C40C66FF867C}">
                  <a14:compatExt spid="_x0000_s7606"/>
                </a:ext>
                <a:ext uri="{FF2B5EF4-FFF2-40B4-BE49-F238E27FC236}">
                  <a16:creationId xmlns:a16="http://schemas.microsoft.com/office/drawing/2014/main" id="{4EE2DB49-D43B-5649-E13B-B4FB79957A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71</xdr:row>
          <xdr:rowOff>76200</xdr:rowOff>
        </xdr:from>
        <xdr:to>
          <xdr:col>1</xdr:col>
          <xdr:colOff>220980</xdr:colOff>
          <xdr:row>72</xdr:row>
          <xdr:rowOff>7620</xdr:rowOff>
        </xdr:to>
        <xdr:sp macro="" textlink="">
          <xdr:nvSpPr>
            <xdr:cNvPr id="7607" name="CheckBox219" hidden="1">
              <a:extLst>
                <a:ext uri="{63B3BB69-23CF-44E3-9099-C40C66FF867C}">
                  <a14:compatExt spid="_x0000_s7607"/>
                </a:ext>
                <a:ext uri="{FF2B5EF4-FFF2-40B4-BE49-F238E27FC236}">
                  <a16:creationId xmlns:a16="http://schemas.microsoft.com/office/drawing/2014/main" id="{22A59405-0497-098F-A097-6A363359B3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72</xdr:row>
          <xdr:rowOff>76200</xdr:rowOff>
        </xdr:from>
        <xdr:to>
          <xdr:col>1</xdr:col>
          <xdr:colOff>220980</xdr:colOff>
          <xdr:row>73</xdr:row>
          <xdr:rowOff>7620</xdr:rowOff>
        </xdr:to>
        <xdr:sp macro="" textlink="">
          <xdr:nvSpPr>
            <xdr:cNvPr id="7608" name="CheckBox220" hidden="1">
              <a:extLst>
                <a:ext uri="{63B3BB69-23CF-44E3-9099-C40C66FF867C}">
                  <a14:compatExt spid="_x0000_s7608"/>
                </a:ext>
                <a:ext uri="{FF2B5EF4-FFF2-40B4-BE49-F238E27FC236}">
                  <a16:creationId xmlns:a16="http://schemas.microsoft.com/office/drawing/2014/main" id="{3F9DA1C4-B88A-9D87-DFB1-BA076916D9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73</xdr:row>
          <xdr:rowOff>76200</xdr:rowOff>
        </xdr:from>
        <xdr:to>
          <xdr:col>1</xdr:col>
          <xdr:colOff>220980</xdr:colOff>
          <xdr:row>74</xdr:row>
          <xdr:rowOff>7620</xdr:rowOff>
        </xdr:to>
        <xdr:sp macro="" textlink="">
          <xdr:nvSpPr>
            <xdr:cNvPr id="7609" name="CheckBox221" hidden="1">
              <a:extLst>
                <a:ext uri="{63B3BB69-23CF-44E3-9099-C40C66FF867C}">
                  <a14:compatExt spid="_x0000_s7609"/>
                </a:ext>
                <a:ext uri="{FF2B5EF4-FFF2-40B4-BE49-F238E27FC236}">
                  <a16:creationId xmlns:a16="http://schemas.microsoft.com/office/drawing/2014/main" id="{9E7E54FB-D36C-ABFE-BA2E-401B3F3195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74</xdr:row>
          <xdr:rowOff>76200</xdr:rowOff>
        </xdr:from>
        <xdr:to>
          <xdr:col>1</xdr:col>
          <xdr:colOff>220980</xdr:colOff>
          <xdr:row>75</xdr:row>
          <xdr:rowOff>7620</xdr:rowOff>
        </xdr:to>
        <xdr:sp macro="" textlink="">
          <xdr:nvSpPr>
            <xdr:cNvPr id="7610" name="CheckBox223" hidden="1">
              <a:extLst>
                <a:ext uri="{63B3BB69-23CF-44E3-9099-C40C66FF867C}">
                  <a14:compatExt spid="_x0000_s7610"/>
                </a:ext>
                <a:ext uri="{FF2B5EF4-FFF2-40B4-BE49-F238E27FC236}">
                  <a16:creationId xmlns:a16="http://schemas.microsoft.com/office/drawing/2014/main" id="{FFC7FA7F-D26C-16F2-1691-F743B54459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70</xdr:row>
          <xdr:rowOff>76200</xdr:rowOff>
        </xdr:from>
        <xdr:to>
          <xdr:col>11</xdr:col>
          <xdr:colOff>220980</xdr:colOff>
          <xdr:row>71</xdr:row>
          <xdr:rowOff>7620</xdr:rowOff>
        </xdr:to>
        <xdr:sp macro="" textlink="">
          <xdr:nvSpPr>
            <xdr:cNvPr id="7611" name="CheckBox246" hidden="1">
              <a:extLst>
                <a:ext uri="{63B3BB69-23CF-44E3-9099-C40C66FF867C}">
                  <a14:compatExt spid="_x0000_s7611"/>
                </a:ext>
                <a:ext uri="{FF2B5EF4-FFF2-40B4-BE49-F238E27FC236}">
                  <a16:creationId xmlns:a16="http://schemas.microsoft.com/office/drawing/2014/main" id="{3D4317D0-8365-17D5-9745-7531C25118C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71</xdr:row>
          <xdr:rowOff>76200</xdr:rowOff>
        </xdr:from>
        <xdr:to>
          <xdr:col>11</xdr:col>
          <xdr:colOff>220980</xdr:colOff>
          <xdr:row>72</xdr:row>
          <xdr:rowOff>7620</xdr:rowOff>
        </xdr:to>
        <xdr:sp macro="" textlink="">
          <xdr:nvSpPr>
            <xdr:cNvPr id="7612" name="CheckBox247" hidden="1">
              <a:extLst>
                <a:ext uri="{63B3BB69-23CF-44E3-9099-C40C66FF867C}">
                  <a14:compatExt spid="_x0000_s7612"/>
                </a:ext>
                <a:ext uri="{FF2B5EF4-FFF2-40B4-BE49-F238E27FC236}">
                  <a16:creationId xmlns:a16="http://schemas.microsoft.com/office/drawing/2014/main" id="{1B0CA173-927B-4419-D928-F0E3DB5A3F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72</xdr:row>
          <xdr:rowOff>76200</xdr:rowOff>
        </xdr:from>
        <xdr:to>
          <xdr:col>11</xdr:col>
          <xdr:colOff>220980</xdr:colOff>
          <xdr:row>73</xdr:row>
          <xdr:rowOff>7620</xdr:rowOff>
        </xdr:to>
        <xdr:sp macro="" textlink="">
          <xdr:nvSpPr>
            <xdr:cNvPr id="7613" name="CheckBox248" hidden="1">
              <a:extLst>
                <a:ext uri="{63B3BB69-23CF-44E3-9099-C40C66FF867C}">
                  <a14:compatExt spid="_x0000_s7613"/>
                </a:ext>
                <a:ext uri="{FF2B5EF4-FFF2-40B4-BE49-F238E27FC236}">
                  <a16:creationId xmlns:a16="http://schemas.microsoft.com/office/drawing/2014/main" id="{3395065D-7727-3A65-082B-02151FB881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73</xdr:row>
          <xdr:rowOff>76200</xdr:rowOff>
        </xdr:from>
        <xdr:to>
          <xdr:col>11</xdr:col>
          <xdr:colOff>220980</xdr:colOff>
          <xdr:row>74</xdr:row>
          <xdr:rowOff>7620</xdr:rowOff>
        </xdr:to>
        <xdr:sp macro="" textlink="">
          <xdr:nvSpPr>
            <xdr:cNvPr id="7614" name="CheckBox249" hidden="1">
              <a:extLst>
                <a:ext uri="{63B3BB69-23CF-44E3-9099-C40C66FF867C}">
                  <a14:compatExt spid="_x0000_s7614"/>
                </a:ext>
                <a:ext uri="{FF2B5EF4-FFF2-40B4-BE49-F238E27FC236}">
                  <a16:creationId xmlns:a16="http://schemas.microsoft.com/office/drawing/2014/main" id="{28E814DB-0C48-9DE3-FD49-DF4F89C5CE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74</xdr:row>
          <xdr:rowOff>76200</xdr:rowOff>
        </xdr:from>
        <xdr:to>
          <xdr:col>11</xdr:col>
          <xdr:colOff>220980</xdr:colOff>
          <xdr:row>75</xdr:row>
          <xdr:rowOff>7620</xdr:rowOff>
        </xdr:to>
        <xdr:sp macro="" textlink="">
          <xdr:nvSpPr>
            <xdr:cNvPr id="7615" name="CheckBox250" hidden="1">
              <a:extLst>
                <a:ext uri="{63B3BB69-23CF-44E3-9099-C40C66FF867C}">
                  <a14:compatExt spid="_x0000_s7615"/>
                </a:ext>
                <a:ext uri="{FF2B5EF4-FFF2-40B4-BE49-F238E27FC236}">
                  <a16:creationId xmlns:a16="http://schemas.microsoft.com/office/drawing/2014/main" id="{6B99D122-65F1-FE89-B4F5-6A5A8103E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134</xdr:row>
          <xdr:rowOff>76200</xdr:rowOff>
        </xdr:from>
        <xdr:to>
          <xdr:col>0</xdr:col>
          <xdr:colOff>220980</xdr:colOff>
          <xdr:row>135</xdr:row>
          <xdr:rowOff>7620</xdr:rowOff>
        </xdr:to>
        <xdr:sp macro="" textlink="">
          <xdr:nvSpPr>
            <xdr:cNvPr id="7616" name="CheckBox39" hidden="1">
              <a:extLst>
                <a:ext uri="{63B3BB69-23CF-44E3-9099-C40C66FF867C}">
                  <a14:compatExt spid="_x0000_s7616"/>
                </a:ext>
                <a:ext uri="{FF2B5EF4-FFF2-40B4-BE49-F238E27FC236}">
                  <a16:creationId xmlns:a16="http://schemas.microsoft.com/office/drawing/2014/main" id="{D9152EAB-D9D3-4A2F-19A8-967F52EF56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381000</xdr:colOff>
      <xdr:row>18</xdr:row>
      <xdr:rowOff>84666</xdr:rowOff>
    </xdr:from>
    <xdr:to>
      <xdr:col>15</xdr:col>
      <xdr:colOff>190500</xdr:colOff>
      <xdr:row>21</xdr:row>
      <xdr:rowOff>52917</xdr:rowOff>
    </xdr:to>
    <xdr:sp macro="" textlink="">
      <xdr:nvSpPr>
        <xdr:cNvPr id="2" name="Lijntoelichting 1 1">
          <a:extLst>
            <a:ext uri="{FF2B5EF4-FFF2-40B4-BE49-F238E27FC236}">
              <a16:creationId xmlns:a16="http://schemas.microsoft.com/office/drawing/2014/main" id="{00000000-0008-0000-0100-000002000000}"/>
            </a:ext>
          </a:extLst>
        </xdr:cNvPr>
        <xdr:cNvSpPr/>
      </xdr:nvSpPr>
      <xdr:spPr>
        <a:xfrm>
          <a:off x="11811000" y="2980266"/>
          <a:ext cx="1440180" cy="433071"/>
        </a:xfrm>
        <a:prstGeom prst="borderCallout1">
          <a:avLst>
            <a:gd name="adj1" fmla="val 30614"/>
            <a:gd name="adj2" fmla="val 1515"/>
            <a:gd name="adj3" fmla="val 112500"/>
            <a:gd name="adj4" fmla="val -38333"/>
          </a:avLst>
        </a:prstGeom>
      </xdr:spPr>
      <xdr:style>
        <a:lnRef idx="1">
          <a:schemeClr val="accent3"/>
        </a:lnRef>
        <a:fillRef idx="2">
          <a:schemeClr val="accent3"/>
        </a:fillRef>
        <a:effectRef idx="1">
          <a:schemeClr val="accent3"/>
        </a:effectRef>
        <a:fontRef idx="minor">
          <a:schemeClr val="dk1"/>
        </a:fontRef>
      </xdr:style>
      <xdr:txBody>
        <a:bodyPr vertOverflow="clip" rtlCol="0" anchor="t"/>
        <a:lstStyle/>
        <a:p>
          <a:pPr algn="l"/>
          <a:r>
            <a:rPr lang="nl-BE" sz="1100"/>
            <a:t>Geef hier de datum van de training in.</a:t>
          </a:r>
        </a:p>
      </xdr:txBody>
    </xdr:sp>
    <xdr:clientData/>
  </xdr:twoCellAnchor>
  <xdr:twoCellAnchor>
    <xdr:from>
      <xdr:col>13</xdr:col>
      <xdr:colOff>374650</xdr:colOff>
      <xdr:row>21</xdr:row>
      <xdr:rowOff>120650</xdr:rowOff>
    </xdr:from>
    <xdr:to>
      <xdr:col>15</xdr:col>
      <xdr:colOff>184150</xdr:colOff>
      <xdr:row>29</xdr:row>
      <xdr:rowOff>158750</xdr:rowOff>
    </xdr:to>
    <xdr:sp macro="" textlink="">
      <xdr:nvSpPr>
        <xdr:cNvPr id="3" name="Lijntoelichting 1 2">
          <a:extLst>
            <a:ext uri="{FF2B5EF4-FFF2-40B4-BE49-F238E27FC236}">
              <a16:creationId xmlns:a16="http://schemas.microsoft.com/office/drawing/2014/main" id="{00000000-0008-0000-0100-000003000000}"/>
            </a:ext>
          </a:extLst>
        </xdr:cNvPr>
        <xdr:cNvSpPr/>
      </xdr:nvSpPr>
      <xdr:spPr>
        <a:xfrm>
          <a:off x="11804650" y="3481070"/>
          <a:ext cx="1440180" cy="1501140"/>
        </a:xfrm>
        <a:prstGeom prst="borderCallout1">
          <a:avLst>
            <a:gd name="adj1" fmla="val 30614"/>
            <a:gd name="adj2" fmla="val 1515"/>
            <a:gd name="adj3" fmla="val 12163"/>
            <a:gd name="adj4" fmla="val -35303"/>
          </a:avLst>
        </a:prstGeom>
      </xdr:spPr>
      <xdr:style>
        <a:lnRef idx="1">
          <a:schemeClr val="accent3"/>
        </a:lnRef>
        <a:fillRef idx="2">
          <a:schemeClr val="accent3"/>
        </a:fillRef>
        <a:effectRef idx="1">
          <a:schemeClr val="accent3"/>
        </a:effectRef>
        <a:fontRef idx="minor">
          <a:schemeClr val="dk1"/>
        </a:fontRef>
      </xdr:style>
      <xdr:txBody>
        <a:bodyPr vertOverflow="clip" rtlCol="0" anchor="t"/>
        <a:lstStyle/>
        <a:p>
          <a:pPr algn="l"/>
          <a:r>
            <a:rPr lang="nl-BE" sz="1100"/>
            <a:t>Geef hier het uur van de training in.</a:t>
          </a:r>
        </a:p>
        <a:p>
          <a:pPr algn="l"/>
          <a:r>
            <a:rPr lang="nl-BE" sz="1100"/>
            <a:t>indien de uren per deelnemer verschillend zijn, gelieve de uren dan in de witte vakjes te plaatsen.</a:t>
          </a:r>
        </a:p>
      </xdr:txBody>
    </xdr:sp>
    <xdr:clientData/>
  </xdr:twoCellAnchor>
  <xdr:twoCellAnchor>
    <xdr:from>
      <xdr:col>1</xdr:col>
      <xdr:colOff>910166</xdr:colOff>
      <xdr:row>43</xdr:row>
      <xdr:rowOff>74083</xdr:rowOff>
    </xdr:from>
    <xdr:to>
      <xdr:col>2</xdr:col>
      <xdr:colOff>1023409</xdr:colOff>
      <xdr:row>45</xdr:row>
      <xdr:rowOff>126998</xdr:rowOff>
    </xdr:to>
    <xdr:sp macro="" textlink="">
      <xdr:nvSpPr>
        <xdr:cNvPr id="4" name="Lijntoelichting 1 3">
          <a:extLst>
            <a:ext uri="{FF2B5EF4-FFF2-40B4-BE49-F238E27FC236}">
              <a16:creationId xmlns:a16="http://schemas.microsoft.com/office/drawing/2014/main" id="{00000000-0008-0000-0100-000004000000}"/>
            </a:ext>
          </a:extLst>
        </xdr:cNvPr>
        <xdr:cNvSpPr/>
      </xdr:nvSpPr>
      <xdr:spPr>
        <a:xfrm>
          <a:off x="1207346" y="7457863"/>
          <a:ext cx="2003003" cy="418675"/>
        </a:xfrm>
        <a:prstGeom prst="borderCallout1">
          <a:avLst>
            <a:gd name="adj1" fmla="val 30614"/>
            <a:gd name="adj2" fmla="val 1515"/>
            <a:gd name="adj3" fmla="val -46711"/>
            <a:gd name="adj4" fmla="val -11264"/>
          </a:avLst>
        </a:prstGeom>
      </xdr:spPr>
      <xdr:style>
        <a:lnRef idx="1">
          <a:schemeClr val="accent3"/>
        </a:lnRef>
        <a:fillRef idx="2">
          <a:schemeClr val="accent3"/>
        </a:fillRef>
        <a:effectRef idx="1">
          <a:schemeClr val="accent3"/>
        </a:effectRef>
        <a:fontRef idx="minor">
          <a:schemeClr val="dk1"/>
        </a:fontRef>
      </xdr:style>
      <xdr:txBody>
        <a:bodyPr vertOverflow="clip" rtlCol="0" anchor="t"/>
        <a:lstStyle/>
        <a:p>
          <a:pPr algn="l"/>
          <a:r>
            <a:rPr lang="nl-BE" sz="1100"/>
            <a:t>Vul hier de naam</a:t>
          </a:r>
          <a:r>
            <a:rPr lang="nl-BE" sz="1100" baseline="0"/>
            <a:t> en geboorte-datum </a:t>
          </a:r>
          <a:r>
            <a:rPr lang="nl-BE" sz="1100"/>
            <a:t>van de deelnemers</a:t>
          </a:r>
          <a:r>
            <a:rPr lang="nl-BE" sz="1100" baseline="0"/>
            <a:t> in.</a:t>
          </a:r>
          <a:endParaRPr lang="nl-BE"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2573020</xdr:colOff>
      <xdr:row>27</xdr:row>
      <xdr:rowOff>99060</xdr:rowOff>
    </xdr:from>
    <xdr:ext cx="2862580" cy="1948180"/>
    <xdr:pic>
      <xdr:nvPicPr>
        <xdr:cNvPr id="2" name="Afbeelding 1" descr="Onze trainers Onze trots">
          <a:extLst>
            <a:ext uri="{FF2B5EF4-FFF2-40B4-BE49-F238E27FC236}">
              <a16:creationId xmlns:a16="http://schemas.microsoft.com/office/drawing/2014/main" id="{DE922CCC-D84F-4306-946D-158C78AF4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3020" y="5433060"/>
          <a:ext cx="2862580" cy="19481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9</xdr:row>
      <xdr:rowOff>48260</xdr:rowOff>
    </xdr:from>
    <xdr:ext cx="2514600" cy="2519680"/>
    <xdr:pic>
      <xdr:nvPicPr>
        <xdr:cNvPr id="3" name="Afbeelding 2" descr="https://www.waterski.be/editor/images/qr-code-enquete.png">
          <a:extLst>
            <a:ext uri="{FF2B5EF4-FFF2-40B4-BE49-F238E27FC236}">
              <a16:creationId xmlns:a16="http://schemas.microsoft.com/office/drawing/2014/main" id="{5260D3ED-0BEA-4D21-9BD7-858E81CB4A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090420"/>
          <a:ext cx="2514600" cy="25196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193" Type="http://schemas.openxmlformats.org/officeDocument/2006/relationships/image" Target="../media/image95.emf"/><Relationship Id="rId207" Type="http://schemas.openxmlformats.org/officeDocument/2006/relationships/image" Target="../media/image102.emf"/><Relationship Id="rId228" Type="http://schemas.openxmlformats.org/officeDocument/2006/relationships/control" Target="../activeX/activeX113.xml"/><Relationship Id="rId249" Type="http://schemas.openxmlformats.org/officeDocument/2006/relationships/image" Target="../media/image123.emf"/><Relationship Id="rId414" Type="http://schemas.openxmlformats.org/officeDocument/2006/relationships/control" Target="../activeX/activeX206.xml"/><Relationship Id="rId435" Type="http://schemas.openxmlformats.org/officeDocument/2006/relationships/image" Target="../media/image216.emf"/><Relationship Id="rId456" Type="http://schemas.openxmlformats.org/officeDocument/2006/relationships/control" Target="../activeX/activeX227.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281" Type="http://schemas.openxmlformats.org/officeDocument/2006/relationships/image" Target="../media/image139.emf"/><Relationship Id="rId316" Type="http://schemas.openxmlformats.org/officeDocument/2006/relationships/control" Target="../activeX/activeX157.xml"/><Relationship Id="rId337" Type="http://schemas.openxmlformats.org/officeDocument/2006/relationships/image" Target="../media/image167.emf"/><Relationship Id="rId34" Type="http://schemas.openxmlformats.org/officeDocument/2006/relationships/control" Target="../activeX/activeX16.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20" Type="http://schemas.openxmlformats.org/officeDocument/2006/relationships/control" Target="../activeX/activeX59.xml"/><Relationship Id="rId141" Type="http://schemas.openxmlformats.org/officeDocument/2006/relationships/image" Target="../media/image69.emf"/><Relationship Id="rId358" Type="http://schemas.openxmlformats.org/officeDocument/2006/relationships/control" Target="../activeX/activeX178.xml"/><Relationship Id="rId379" Type="http://schemas.openxmlformats.org/officeDocument/2006/relationships/image" Target="../media/image188.emf"/><Relationship Id="rId7" Type="http://schemas.openxmlformats.org/officeDocument/2006/relationships/image" Target="../media/image2.emf"/><Relationship Id="rId162" Type="http://schemas.openxmlformats.org/officeDocument/2006/relationships/control" Target="../activeX/activeX80.xml"/><Relationship Id="rId183" Type="http://schemas.openxmlformats.org/officeDocument/2006/relationships/image" Target="../media/image90.emf"/><Relationship Id="rId218" Type="http://schemas.openxmlformats.org/officeDocument/2006/relationships/control" Target="../activeX/activeX108.xml"/><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25" Type="http://schemas.openxmlformats.org/officeDocument/2006/relationships/image" Target="../media/image211.emf"/><Relationship Id="rId446" Type="http://schemas.openxmlformats.org/officeDocument/2006/relationships/control" Target="../activeX/activeX222.xml"/><Relationship Id="rId467" Type="http://schemas.openxmlformats.org/officeDocument/2006/relationships/image" Target="../media/image232.emf"/><Relationship Id="rId250" Type="http://schemas.openxmlformats.org/officeDocument/2006/relationships/control" Target="../activeX/activeX124.xml"/><Relationship Id="rId271" Type="http://schemas.openxmlformats.org/officeDocument/2006/relationships/image" Target="../media/image134.emf"/><Relationship Id="rId292" Type="http://schemas.openxmlformats.org/officeDocument/2006/relationships/control" Target="../activeX/activeX145.xml"/><Relationship Id="rId306" Type="http://schemas.openxmlformats.org/officeDocument/2006/relationships/control" Target="../activeX/activeX152.xml"/><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327" Type="http://schemas.openxmlformats.org/officeDocument/2006/relationships/image" Target="../media/image162.emf"/><Relationship Id="rId348" Type="http://schemas.openxmlformats.org/officeDocument/2006/relationships/control" Target="../activeX/activeX173.xml"/><Relationship Id="rId369" Type="http://schemas.openxmlformats.org/officeDocument/2006/relationships/image" Target="../media/image183.emf"/><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mments" Target="../comments1.xml"/><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docs.google.com/forms/d/e/1FAIpQLSeSx_ugAawB0CJJe8h7mM4EowU-ocmAZDihw-gZbbOw0KrzqQ/viewfor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4"/>
  <dimension ref="A1:AP277"/>
  <sheetViews>
    <sheetView showGridLines="0" tabSelected="1" zoomScaleNormal="100" zoomScaleSheetLayoutView="100" workbookViewId="0">
      <selection activeCell="B137" sqref="B137"/>
    </sheetView>
  </sheetViews>
  <sheetFormatPr defaultColWidth="8.88671875" defaultRowHeight="15.6" customHeight="1"/>
  <cols>
    <col min="1" max="13" width="4.33203125" style="4" customWidth="1"/>
    <col min="14" max="21" width="4.33203125" style="5" customWidth="1"/>
    <col min="22" max="22" width="18" style="106" customWidth="1"/>
    <col min="23" max="23" width="9.88671875" style="94" customWidth="1"/>
    <col min="24" max="27" width="4.109375" customWidth="1"/>
  </cols>
  <sheetData>
    <row r="1" spans="1:22" ht="27.6" customHeight="1">
      <c r="A1" s="3"/>
      <c r="B1" s="40"/>
      <c r="C1" s="3"/>
      <c r="F1" s="151" t="s">
        <v>224</v>
      </c>
      <c r="G1" s="151"/>
      <c r="H1" s="151"/>
      <c r="I1" s="151"/>
      <c r="J1" s="151"/>
      <c r="K1" s="151"/>
      <c r="L1" s="151"/>
      <c r="M1" s="151"/>
      <c r="N1" s="151"/>
      <c r="O1" s="151"/>
      <c r="P1" s="151"/>
      <c r="Q1" s="151"/>
      <c r="R1" s="151"/>
      <c r="S1" s="151"/>
      <c r="T1" s="151"/>
      <c r="U1" s="151"/>
      <c r="V1" s="101"/>
    </row>
    <row r="2" spans="1:22" ht="12" customHeight="1">
      <c r="A2" s="3"/>
      <c r="B2"/>
      <c r="C2" s="3"/>
      <c r="F2" s="187" t="s">
        <v>75</v>
      </c>
      <c r="G2" s="187"/>
      <c r="H2" s="187"/>
      <c r="I2" s="187"/>
      <c r="J2" s="187"/>
      <c r="K2" s="187"/>
      <c r="L2" s="187"/>
      <c r="M2" s="187"/>
      <c r="N2" s="187"/>
      <c r="O2" s="187"/>
      <c r="P2" s="187"/>
      <c r="Q2" s="187"/>
      <c r="R2" s="187"/>
      <c r="S2" s="187"/>
      <c r="V2" s="101"/>
    </row>
    <row r="3" spans="1:22" ht="12" customHeight="1">
      <c r="A3" s="3"/>
      <c r="B3"/>
      <c r="C3" s="3"/>
      <c r="F3" s="188" t="s">
        <v>76</v>
      </c>
      <c r="G3" s="188"/>
      <c r="H3" s="188"/>
      <c r="I3" s="188"/>
      <c r="J3" s="188"/>
      <c r="K3" s="188"/>
      <c r="L3" s="188"/>
      <c r="M3" s="188"/>
      <c r="N3" s="188"/>
      <c r="O3" s="188"/>
      <c r="P3" s="188"/>
      <c r="Q3" s="188"/>
      <c r="R3" s="188"/>
      <c r="S3" s="188"/>
      <c r="V3" s="101"/>
    </row>
    <row r="4" spans="1:22" ht="12" customHeight="1">
      <c r="A4" s="3"/>
      <c r="B4"/>
      <c r="C4" s="3"/>
      <c r="F4" s="188" t="s">
        <v>77</v>
      </c>
      <c r="G4" s="188"/>
      <c r="H4" s="188"/>
      <c r="I4" s="188"/>
      <c r="J4" s="188"/>
      <c r="K4" s="188"/>
      <c r="L4" s="188"/>
      <c r="M4" s="188"/>
      <c r="N4" s="188"/>
      <c r="O4" s="188"/>
      <c r="P4" s="188"/>
      <c r="Q4" s="188"/>
      <c r="R4" s="188"/>
      <c r="S4" s="188"/>
      <c r="V4" s="101"/>
    </row>
    <row r="5" spans="1:22" ht="12" customHeight="1">
      <c r="A5" s="3"/>
      <c r="B5"/>
      <c r="C5" s="3"/>
      <c r="F5" s="188" t="s">
        <v>78</v>
      </c>
      <c r="G5" s="188"/>
      <c r="H5" s="188"/>
      <c r="I5" s="188"/>
      <c r="J5" s="188"/>
      <c r="K5" s="188"/>
      <c r="L5" s="188"/>
      <c r="M5" s="188"/>
      <c r="N5" s="188"/>
      <c r="O5" s="188"/>
      <c r="P5" s="188"/>
      <c r="Q5" s="188"/>
      <c r="R5" s="188"/>
      <c r="S5" s="188"/>
      <c r="V5" s="101"/>
    </row>
    <row r="6" spans="1:22" ht="12" customHeight="1">
      <c r="A6" s="3"/>
      <c r="B6"/>
      <c r="C6" s="3"/>
      <c r="D6" s="6"/>
      <c r="E6" s="6"/>
      <c r="F6" s="188" t="s">
        <v>79</v>
      </c>
      <c r="G6" s="188"/>
      <c r="H6" s="188"/>
      <c r="I6" s="188"/>
      <c r="J6" s="188"/>
      <c r="K6" s="188"/>
      <c r="L6" s="188"/>
      <c r="M6" s="188"/>
      <c r="N6" s="188"/>
      <c r="O6" s="188"/>
      <c r="P6" s="188"/>
      <c r="Q6" s="188"/>
      <c r="R6" s="188"/>
      <c r="S6" s="188"/>
      <c r="T6" s="6"/>
      <c r="U6" s="6"/>
      <c r="V6" s="102"/>
    </row>
    <row r="7" spans="1:22" ht="12" customHeight="1">
      <c r="A7" s="3"/>
      <c r="B7"/>
      <c r="C7" s="3"/>
      <c r="D7" s="6"/>
      <c r="E7" s="6"/>
      <c r="F7" s="41"/>
      <c r="G7" s="41"/>
      <c r="H7" s="41"/>
      <c r="I7" s="41"/>
      <c r="J7" s="41"/>
      <c r="K7" s="41"/>
      <c r="L7" s="41"/>
      <c r="M7" s="41"/>
      <c r="N7" s="41"/>
      <c r="O7" s="41"/>
      <c r="P7" s="41"/>
      <c r="Q7" s="41"/>
      <c r="R7" s="41"/>
      <c r="S7" s="41"/>
      <c r="T7" s="6"/>
      <c r="U7" s="6"/>
      <c r="V7" s="102"/>
    </row>
    <row r="8" spans="1:22" ht="12" customHeight="1">
      <c r="A8" s="3"/>
      <c r="B8"/>
      <c r="C8" s="3"/>
      <c r="D8" s="6"/>
      <c r="E8" s="6"/>
      <c r="F8" s="41"/>
      <c r="G8" s="41"/>
      <c r="H8" s="41"/>
      <c r="I8" s="41"/>
      <c r="J8" s="41"/>
      <c r="K8" s="41"/>
      <c r="L8" s="41"/>
      <c r="M8" s="41"/>
      <c r="N8" s="41"/>
      <c r="O8" s="41"/>
      <c r="P8" s="41"/>
      <c r="Q8" s="41"/>
      <c r="R8" s="41"/>
      <c r="S8" s="41"/>
      <c r="T8" s="6"/>
      <c r="U8" s="6"/>
      <c r="V8" s="102"/>
    </row>
    <row r="9" spans="1:22" ht="12" customHeight="1">
      <c r="A9" s="3"/>
      <c r="B9"/>
      <c r="C9" s="55"/>
      <c r="D9" s="55"/>
      <c r="E9" s="55"/>
      <c r="F9" s="55"/>
      <c r="G9" s="55"/>
      <c r="H9" s="55"/>
      <c r="I9" s="55"/>
      <c r="J9" s="55"/>
      <c r="K9" s="55"/>
      <c r="L9" s="55"/>
      <c r="M9" s="55"/>
      <c r="N9" s="55"/>
      <c r="O9" s="55"/>
      <c r="P9" s="55"/>
      <c r="Q9" s="41"/>
      <c r="R9" s="6"/>
      <c r="S9" s="6"/>
      <c r="T9" s="6"/>
      <c r="U9" s="6"/>
      <c r="V9" s="102"/>
    </row>
    <row r="10" spans="1:22" ht="12" customHeight="1">
      <c r="A10" s="3"/>
      <c r="B10"/>
      <c r="C10" s="55"/>
      <c r="D10" s="55"/>
      <c r="E10" s="55"/>
      <c r="F10" s="55"/>
      <c r="G10" s="55"/>
      <c r="H10" s="55"/>
      <c r="I10" s="55"/>
      <c r="J10" s="55"/>
      <c r="K10" s="55"/>
      <c r="L10" s="55"/>
      <c r="M10" s="55"/>
      <c r="N10" s="55"/>
      <c r="O10" s="55"/>
      <c r="P10" s="55"/>
      <c r="Q10" s="41"/>
      <c r="R10" s="6"/>
      <c r="S10" s="6"/>
      <c r="T10" s="6"/>
      <c r="U10" s="6"/>
      <c r="V10" s="102"/>
    </row>
    <row r="11" spans="1:22" ht="30.6" customHeight="1">
      <c r="A11" s="189" t="s">
        <v>262</v>
      </c>
      <c r="B11" s="189"/>
      <c r="C11" s="189"/>
      <c r="D11" s="189"/>
      <c r="E11" s="189"/>
      <c r="F11" s="189"/>
      <c r="G11" s="189"/>
      <c r="H11" s="189"/>
      <c r="I11" s="189"/>
      <c r="J11" s="189"/>
      <c r="K11" s="189"/>
      <c r="L11" s="189"/>
      <c r="M11" s="189"/>
      <c r="N11" s="189"/>
      <c r="O11" s="189"/>
      <c r="P11" s="189"/>
      <c r="Q11" s="189"/>
      <c r="R11" s="189"/>
      <c r="S11" s="189"/>
      <c r="T11" s="189"/>
      <c r="U11" s="189"/>
      <c r="V11" s="189"/>
    </row>
    <row r="12" spans="1:22" ht="7.5" customHeight="1">
      <c r="A12" s="42"/>
      <c r="B12" s="42"/>
      <c r="C12" s="42"/>
      <c r="D12" s="42"/>
      <c r="E12" s="42"/>
      <c r="F12" s="42"/>
      <c r="G12" s="42"/>
      <c r="H12" s="42"/>
      <c r="I12" s="42"/>
      <c r="J12" s="42"/>
      <c r="K12" s="42"/>
      <c r="L12" s="42"/>
      <c r="M12" s="42"/>
      <c r="N12" s="42"/>
      <c r="O12" s="42"/>
      <c r="P12" s="42"/>
      <c r="Q12" s="42"/>
      <c r="R12" s="42"/>
      <c r="S12" s="42"/>
      <c r="T12" s="42"/>
      <c r="U12" s="42"/>
      <c r="V12" s="42"/>
    </row>
    <row r="13" spans="1:22" ht="15.6" customHeight="1">
      <c r="A13" s="42"/>
      <c r="B13" s="113" t="s">
        <v>263</v>
      </c>
      <c r="C13" s="42"/>
      <c r="D13" s="42"/>
      <c r="E13" s="42"/>
      <c r="F13" s="42"/>
      <c r="G13" s="42"/>
      <c r="H13" s="42"/>
      <c r="I13" s="42"/>
      <c r="J13" s="42"/>
      <c r="K13" s="42"/>
      <c r="L13" s="42"/>
      <c r="M13" s="42"/>
      <c r="N13" s="42"/>
      <c r="O13" s="42"/>
      <c r="P13" s="42"/>
      <c r="Q13" s="42"/>
      <c r="R13" s="42"/>
      <c r="S13" s="42"/>
      <c r="T13" s="42"/>
      <c r="U13" s="42"/>
      <c r="V13" s="103"/>
    </row>
    <row r="14" spans="1:22" ht="15.6" customHeight="1">
      <c r="A14" s="42"/>
      <c r="B14" s="113" t="s">
        <v>264</v>
      </c>
      <c r="C14" s="42"/>
      <c r="D14" s="42"/>
      <c r="E14" s="42"/>
      <c r="F14" s="42"/>
      <c r="G14" s="42"/>
      <c r="H14" s="42"/>
      <c r="I14" s="42"/>
      <c r="J14" s="42"/>
      <c r="K14" s="42"/>
      <c r="L14" s="42"/>
      <c r="M14" s="42"/>
      <c r="N14" s="42"/>
      <c r="O14" s="42"/>
      <c r="P14" s="42"/>
      <c r="Q14" s="42"/>
      <c r="R14" s="42"/>
      <c r="S14" s="42"/>
      <c r="T14" s="42"/>
      <c r="U14" s="42"/>
      <c r="V14" s="103"/>
    </row>
    <row r="15" spans="1:22" ht="15.6" customHeight="1">
      <c r="A15" s="42"/>
      <c r="B15" s="42"/>
      <c r="C15" s="42"/>
      <c r="D15" s="42"/>
      <c r="E15" s="42"/>
      <c r="F15" s="42"/>
      <c r="G15" s="42"/>
      <c r="H15" s="42"/>
      <c r="I15" s="42"/>
      <c r="J15" s="42"/>
      <c r="K15" s="42"/>
      <c r="L15" s="42"/>
      <c r="M15" s="42"/>
      <c r="N15" s="42"/>
      <c r="O15" s="42"/>
      <c r="P15" s="42"/>
      <c r="Q15" s="42"/>
      <c r="R15" s="42"/>
      <c r="S15" s="42"/>
      <c r="T15" s="42"/>
      <c r="U15" s="42"/>
      <c r="V15" s="103"/>
    </row>
    <row r="16" spans="1:22" ht="15.6" customHeight="1">
      <c r="A16" s="42"/>
      <c r="B16" s="163" t="s">
        <v>73</v>
      </c>
      <c r="C16" s="163"/>
      <c r="D16" s="7"/>
      <c r="E16" s="7"/>
      <c r="F16" s="7"/>
      <c r="G16" s="7"/>
      <c r="H16" s="7"/>
      <c r="I16" s="7"/>
      <c r="J16" s="7"/>
      <c r="L16" s="133"/>
      <c r="M16" s="134"/>
      <c r="N16" s="134"/>
      <c r="O16" s="134"/>
      <c r="P16" s="134"/>
      <c r="Q16" s="134"/>
      <c r="R16" s="134"/>
      <c r="S16" s="134"/>
      <c r="T16" s="134"/>
      <c r="U16" s="134"/>
      <c r="V16" s="135"/>
    </row>
    <row r="17" spans="1:42" ht="6.6" customHeight="1">
      <c r="A17" s="42"/>
      <c r="C17" s="42"/>
      <c r="D17" s="42"/>
      <c r="E17" s="42"/>
      <c r="F17" s="42"/>
      <c r="G17" s="42"/>
      <c r="H17" s="42"/>
      <c r="I17" s="42"/>
      <c r="J17" s="42"/>
      <c r="K17" s="42"/>
      <c r="L17" s="42"/>
      <c r="M17" s="42"/>
      <c r="N17" s="42"/>
      <c r="O17" s="42"/>
      <c r="P17" s="42"/>
      <c r="Q17" s="42"/>
      <c r="R17" s="42"/>
      <c r="S17" s="42"/>
      <c r="T17" s="42"/>
      <c r="U17" s="42"/>
      <c r="V17" s="103"/>
    </row>
    <row r="18" spans="1:42" ht="15.6" customHeight="1">
      <c r="A18" s="42"/>
      <c r="B18" s="163" t="s">
        <v>80</v>
      </c>
      <c r="C18" s="163"/>
      <c r="D18" s="163"/>
      <c r="E18" s="163"/>
      <c r="F18" s="163"/>
      <c r="G18" s="163"/>
      <c r="H18" s="7"/>
      <c r="I18" s="163" t="s">
        <v>81</v>
      </c>
      <c r="J18" s="163"/>
      <c r="K18" s="164"/>
      <c r="L18" s="133"/>
      <c r="M18" s="134"/>
      <c r="N18" s="134"/>
      <c r="O18" s="134"/>
      <c r="P18" s="134"/>
      <c r="Q18" s="134"/>
      <c r="R18" s="134"/>
      <c r="S18" s="134"/>
      <c r="T18" s="134"/>
      <c r="U18" s="134"/>
      <c r="V18" s="135"/>
    </row>
    <row r="19" spans="1:42" ht="15.6" customHeight="1">
      <c r="A19" s="42"/>
      <c r="B19" s="7"/>
      <c r="C19" s="42"/>
      <c r="D19" s="42"/>
      <c r="E19" s="42"/>
      <c r="F19" s="42"/>
      <c r="G19" s="42"/>
      <c r="H19" s="42"/>
      <c r="I19" s="163" t="s">
        <v>82</v>
      </c>
      <c r="J19" s="163"/>
      <c r="K19" s="164"/>
      <c r="L19" s="133"/>
      <c r="M19" s="134"/>
      <c r="N19" s="134"/>
      <c r="O19" s="134"/>
      <c r="P19" s="134"/>
      <c r="Q19" s="134"/>
      <c r="R19" s="134"/>
      <c r="S19" s="134"/>
      <c r="T19" s="134"/>
      <c r="U19" s="134"/>
      <c r="V19" s="135"/>
    </row>
    <row r="20" spans="1:42" ht="15.6" customHeight="1">
      <c r="A20" s="42"/>
      <c r="B20" s="7"/>
      <c r="C20" s="42"/>
      <c r="D20" s="42"/>
      <c r="E20" s="42"/>
      <c r="F20" s="42"/>
      <c r="G20" s="42"/>
      <c r="H20" s="42"/>
      <c r="I20" s="163" t="s">
        <v>83</v>
      </c>
      <c r="J20" s="163"/>
      <c r="K20" s="164"/>
      <c r="L20" s="133"/>
      <c r="M20" s="134"/>
      <c r="N20" s="134"/>
      <c r="O20" s="134"/>
      <c r="P20" s="134"/>
      <c r="Q20" s="134"/>
      <c r="R20" s="134"/>
      <c r="S20" s="134"/>
      <c r="T20" s="134"/>
      <c r="U20" s="134"/>
      <c r="V20" s="135"/>
    </row>
    <row r="21" spans="1:42" s="30" customFormat="1" ht="15.6" customHeight="1">
      <c r="V21" s="97"/>
      <c r="W21" s="97"/>
    </row>
    <row r="22" spans="1:42" ht="15.6" customHeight="1">
      <c r="A22" s="42"/>
      <c r="B22" s="163" t="s">
        <v>125</v>
      </c>
      <c r="C22" s="163"/>
      <c r="D22" s="163"/>
      <c r="E22" s="163"/>
      <c r="F22" s="163"/>
      <c r="G22" s="163"/>
      <c r="H22" s="163"/>
      <c r="I22" s="163"/>
      <c r="J22" s="163"/>
      <c r="K22" s="164"/>
      <c r="L22" s="206"/>
      <c r="M22" s="207"/>
      <c r="N22" s="207"/>
      <c r="O22" s="207"/>
      <c r="P22" s="207"/>
      <c r="Q22" s="207"/>
      <c r="R22" s="207"/>
      <c r="S22" s="207"/>
      <c r="T22" s="207"/>
      <c r="U22" s="207"/>
      <c r="V22" s="208"/>
    </row>
    <row r="23" spans="1:42" s="30" customFormat="1" ht="15.6" customHeight="1">
      <c r="V23" s="97"/>
      <c r="W23" s="97"/>
    </row>
    <row r="24" spans="1:42" s="30" customFormat="1" ht="15.6" customHeight="1">
      <c r="B24" s="71" t="s">
        <v>165</v>
      </c>
      <c r="C24" s="55" t="s">
        <v>153</v>
      </c>
      <c r="D24" s="55"/>
      <c r="E24" s="55"/>
      <c r="F24" s="55"/>
      <c r="G24" s="55"/>
      <c r="H24" s="55"/>
      <c r="I24" s="55"/>
      <c r="J24" s="55"/>
      <c r="K24" s="55"/>
      <c r="L24" s="55"/>
      <c r="M24" s="55"/>
      <c r="N24" s="55"/>
      <c r="O24" s="55"/>
      <c r="P24" s="55"/>
      <c r="V24" s="97"/>
      <c r="W24" s="97"/>
    </row>
    <row r="25" spans="1:42" ht="15.6" customHeight="1">
      <c r="B25" s="57" t="s">
        <v>154</v>
      </c>
      <c r="C25" s="56" t="s">
        <v>155</v>
      </c>
      <c r="D25" s="55"/>
      <c r="E25" s="55"/>
      <c r="F25" s="55"/>
      <c r="G25" s="55"/>
      <c r="H25" s="55"/>
      <c r="I25" s="55"/>
      <c r="J25" s="55"/>
      <c r="K25" s="55"/>
      <c r="L25" s="55"/>
      <c r="M25" s="55"/>
      <c r="N25" s="55"/>
      <c r="O25" s="55"/>
      <c r="P25" s="55"/>
      <c r="T25" s="31"/>
      <c r="U25" s="30"/>
      <c r="V25" s="97"/>
    </row>
    <row r="26" spans="1:42" ht="6" customHeight="1">
      <c r="B26" s="57"/>
      <c r="C26" s="56"/>
      <c r="D26" s="55"/>
      <c r="E26" s="55"/>
      <c r="F26" s="55"/>
      <c r="G26" s="55"/>
      <c r="H26" s="55"/>
      <c r="I26" s="55"/>
      <c r="J26" s="55"/>
      <c r="K26" s="55"/>
      <c r="L26" s="55"/>
      <c r="M26" s="55"/>
      <c r="N26" s="55"/>
      <c r="O26" s="55"/>
      <c r="P26" s="55"/>
      <c r="T26" s="31"/>
      <c r="U26" s="30"/>
      <c r="V26" s="97"/>
    </row>
    <row r="27" spans="1:42" ht="15.6" customHeight="1">
      <c r="A27" s="165" t="s">
        <v>2</v>
      </c>
      <c r="B27" s="165"/>
      <c r="C27" s="165"/>
      <c r="D27" s="165"/>
      <c r="E27" s="165"/>
      <c r="F27" s="165"/>
      <c r="G27" s="165"/>
      <c r="H27" s="165"/>
      <c r="I27" s="165"/>
      <c r="J27" s="165"/>
      <c r="K27" s="165"/>
      <c r="L27" s="165"/>
      <c r="M27" s="165"/>
      <c r="N27" s="165"/>
      <c r="O27" s="165"/>
      <c r="P27" s="165"/>
      <c r="Q27" s="165"/>
      <c r="R27" s="165"/>
      <c r="S27" s="165"/>
      <c r="T27" s="165"/>
      <c r="U27" s="165"/>
      <c r="V27" s="104" t="s">
        <v>3</v>
      </c>
      <c r="W27" s="98">
        <f>SUM(W29)</f>
        <v>0</v>
      </c>
    </row>
    <row r="28" spans="1:42" ht="15.6" customHeight="1">
      <c r="V28" s="8"/>
      <c r="W28" s="17"/>
    </row>
    <row r="29" spans="1:42" ht="15.6" customHeight="1">
      <c r="A29" s="166" t="s">
        <v>105</v>
      </c>
      <c r="B29" s="166"/>
      <c r="C29" s="166"/>
      <c r="D29" s="166"/>
      <c r="E29" s="166"/>
      <c r="F29" s="166"/>
      <c r="G29" s="166"/>
      <c r="H29" s="166"/>
      <c r="I29" s="166"/>
      <c r="J29" s="166"/>
      <c r="K29" s="166"/>
      <c r="L29" s="166"/>
      <c r="M29" s="166"/>
      <c r="N29" s="166"/>
      <c r="O29" s="166"/>
      <c r="P29" s="166"/>
      <c r="Q29" s="166"/>
      <c r="R29" s="166"/>
      <c r="S29" s="166"/>
      <c r="T29" s="166"/>
      <c r="U29" s="166"/>
      <c r="V29" s="88"/>
      <c r="W29" s="95"/>
      <c r="X29" s="2"/>
      <c r="Y29" s="2"/>
      <c r="Z29" s="2"/>
      <c r="AA29" s="2"/>
      <c r="AB29" s="2"/>
      <c r="AC29" s="2"/>
      <c r="AD29" s="2"/>
      <c r="AE29" s="2"/>
      <c r="AF29" s="2"/>
      <c r="AG29" s="2"/>
      <c r="AH29" s="2"/>
      <c r="AI29" s="2"/>
      <c r="AJ29" s="2"/>
      <c r="AK29" s="2"/>
      <c r="AL29" s="2"/>
      <c r="AM29" s="2"/>
      <c r="AN29" s="2"/>
      <c r="AO29" s="2"/>
      <c r="AP29" s="2"/>
    </row>
    <row r="30" spans="1:42" ht="15.6" customHeight="1">
      <c r="B30" s="48" t="s">
        <v>0</v>
      </c>
      <c r="C30" s="20"/>
      <c r="D30" s="20"/>
      <c r="E30" s="20"/>
      <c r="F30" s="20"/>
      <c r="G30" s="20"/>
      <c r="H30" s="20"/>
      <c r="I30" s="20"/>
      <c r="J30" s="20"/>
      <c r="K30" s="20"/>
      <c r="L30" s="20"/>
      <c r="M30" s="20"/>
      <c r="N30" s="20"/>
      <c r="O30" s="20"/>
      <c r="P30" s="20"/>
      <c r="Q30" s="20"/>
      <c r="R30" s="20"/>
      <c r="S30" s="20"/>
      <c r="T30" s="20"/>
      <c r="U30" s="21"/>
      <c r="V30" s="195"/>
      <c r="W30" s="193"/>
    </row>
    <row r="31" spans="1:42" ht="15.6" customHeight="1">
      <c r="B31" s="49" t="s">
        <v>129</v>
      </c>
      <c r="N31" s="4"/>
      <c r="O31" s="4"/>
      <c r="P31" s="4"/>
      <c r="Q31" s="4"/>
      <c r="R31" s="4"/>
      <c r="S31" s="4"/>
      <c r="T31" s="4"/>
      <c r="U31" s="22"/>
      <c r="V31" s="196"/>
      <c r="W31" s="194"/>
    </row>
    <row r="32" spans="1:42" ht="15.6" customHeight="1">
      <c r="B32" s="49" t="s">
        <v>84</v>
      </c>
      <c r="N32" s="4"/>
      <c r="O32" s="4"/>
      <c r="P32" s="4"/>
      <c r="Q32" s="4"/>
      <c r="R32" s="4"/>
      <c r="S32" s="4"/>
      <c r="T32" s="4"/>
      <c r="U32" s="22"/>
      <c r="V32" s="196"/>
      <c r="W32" s="194"/>
    </row>
    <row r="33" spans="1:23" ht="15" customHeight="1">
      <c r="C33" s="49" t="s">
        <v>228</v>
      </c>
      <c r="D33" s="49"/>
      <c r="E33" s="49"/>
      <c r="F33" s="49"/>
      <c r="G33" s="49"/>
      <c r="H33" s="49"/>
      <c r="I33" s="49"/>
      <c r="J33" s="49"/>
      <c r="K33" s="49"/>
      <c r="L33" s="49"/>
      <c r="M33" s="49"/>
      <c r="N33" s="49"/>
      <c r="O33" s="49"/>
      <c r="P33" s="49"/>
      <c r="Q33" s="49"/>
      <c r="R33" s="71" t="s">
        <v>165</v>
      </c>
      <c r="S33" s="49"/>
      <c r="T33"/>
      <c r="U33" s="51"/>
      <c r="V33" s="196"/>
      <c r="W33" s="194"/>
    </row>
    <row r="34" spans="1:23" ht="15" customHeight="1">
      <c r="C34" s="49" t="s">
        <v>233</v>
      </c>
      <c r="N34" s="4"/>
      <c r="O34" s="4"/>
      <c r="P34" s="4"/>
      <c r="Q34" s="4"/>
      <c r="R34" s="4"/>
      <c r="S34" s="4"/>
      <c r="T34" s="4"/>
      <c r="U34" s="22"/>
      <c r="V34" s="196"/>
      <c r="W34" s="194"/>
    </row>
    <row r="35" spans="1:23" ht="15" customHeight="1">
      <c r="C35" s="58" t="s">
        <v>232</v>
      </c>
      <c r="D35" s="39"/>
      <c r="E35" s="39"/>
      <c r="F35" s="39"/>
      <c r="G35" s="39"/>
      <c r="H35" s="39"/>
      <c r="I35" s="39"/>
      <c r="J35" s="39"/>
      <c r="K35" s="39"/>
      <c r="L35" s="39"/>
      <c r="M35" s="39"/>
      <c r="N35" s="39"/>
      <c r="O35" s="39"/>
      <c r="P35" s="39"/>
      <c r="Q35" s="39"/>
      <c r="R35" s="39"/>
      <c r="S35" s="39"/>
      <c r="T35" s="39"/>
      <c r="U35" s="112"/>
      <c r="V35" s="196"/>
      <c r="W35" s="194"/>
    </row>
    <row r="36" spans="1:23" ht="15.6" customHeight="1">
      <c r="B36" s="46" t="s">
        <v>12</v>
      </c>
      <c r="C36" s="3"/>
      <c r="D36" s="3"/>
      <c r="E36" s="3"/>
      <c r="F36" s="3"/>
      <c r="G36" s="3"/>
      <c r="H36" s="3"/>
      <c r="I36" s="3"/>
      <c r="K36" s="71" t="s">
        <v>165</v>
      </c>
      <c r="L36"/>
      <c r="M36" s="3"/>
      <c r="O36" s="3"/>
      <c r="P36" s="3"/>
      <c r="Q36" s="3"/>
      <c r="R36" s="3"/>
      <c r="S36" s="3"/>
      <c r="T36" s="3"/>
      <c r="U36" s="34"/>
      <c r="V36" s="196"/>
      <c r="W36" s="194"/>
    </row>
    <row r="37" spans="1:23" ht="15.6" customHeight="1">
      <c r="V37" s="196"/>
      <c r="W37" s="194"/>
    </row>
    <row r="38" spans="1:23" ht="15.6" customHeight="1">
      <c r="A38" s="166" t="s">
        <v>104</v>
      </c>
      <c r="B38" s="166"/>
      <c r="C38" s="166"/>
      <c r="D38" s="166"/>
      <c r="E38" s="166"/>
      <c r="F38" s="166"/>
      <c r="G38" s="166"/>
      <c r="H38" s="166"/>
      <c r="I38" s="166"/>
      <c r="J38" s="166"/>
      <c r="K38" s="166"/>
      <c r="L38" s="166"/>
      <c r="M38" s="166"/>
      <c r="N38" s="166"/>
      <c r="O38" s="166"/>
      <c r="P38" s="166"/>
      <c r="Q38" s="166"/>
      <c r="R38" s="166"/>
      <c r="S38" s="166"/>
      <c r="T38" s="166"/>
      <c r="U38" s="166"/>
      <c r="V38" s="196"/>
      <c r="W38" s="194"/>
    </row>
    <row r="39" spans="1:23" ht="15.6" customHeight="1">
      <c r="B39" s="48" t="s">
        <v>13</v>
      </c>
      <c r="C39" s="48"/>
      <c r="D39" s="48"/>
      <c r="E39" s="48"/>
      <c r="F39" s="48"/>
      <c r="G39" s="48"/>
      <c r="H39" s="48"/>
      <c r="I39" s="48"/>
      <c r="J39" s="48"/>
      <c r="K39" s="48"/>
      <c r="L39" s="48"/>
      <c r="M39"/>
      <c r="N39" s="71" t="s">
        <v>165</v>
      </c>
      <c r="O39" s="48"/>
      <c r="P39" s="48"/>
      <c r="Q39" s="48"/>
      <c r="R39" s="48"/>
      <c r="S39" s="48"/>
      <c r="T39" s="48"/>
      <c r="U39" s="50"/>
      <c r="V39" s="196"/>
      <c r="W39" s="194"/>
    </row>
    <row r="40" spans="1:23" ht="15.6" customHeight="1">
      <c r="B40" s="49" t="s">
        <v>14</v>
      </c>
      <c r="C40" s="49"/>
      <c r="D40" s="49"/>
      <c r="E40" s="49"/>
      <c r="F40" s="49"/>
      <c r="G40" s="49"/>
      <c r="H40" s="49"/>
      <c r="I40" s="49"/>
      <c r="J40" s="49"/>
      <c r="K40" s="49"/>
      <c r="L40" s="49"/>
      <c r="M40" s="49"/>
      <c r="N40" s="49"/>
      <c r="O40" s="71" t="s">
        <v>165</v>
      </c>
      <c r="P40" s="49"/>
      <c r="Q40"/>
      <c r="R40" s="49"/>
      <c r="S40" s="49"/>
      <c r="T40" s="49"/>
      <c r="U40" s="51"/>
      <c r="V40" s="196"/>
      <c r="W40" s="194"/>
    </row>
    <row r="41" spans="1:23" ht="15.6" customHeight="1">
      <c r="B41" s="39"/>
      <c r="C41" s="49" t="s">
        <v>4</v>
      </c>
      <c r="D41" s="49"/>
      <c r="E41" s="49"/>
      <c r="F41" s="49"/>
      <c r="G41" s="49"/>
      <c r="H41" s="49"/>
      <c r="I41" s="49"/>
      <c r="J41" s="52"/>
      <c r="K41" s="167"/>
      <c r="L41" s="168"/>
      <c r="M41" s="168"/>
      <c r="N41" s="168"/>
      <c r="O41" s="168"/>
      <c r="P41" s="168"/>
      <c r="Q41" s="168"/>
      <c r="R41" s="169"/>
      <c r="S41" s="39"/>
      <c r="T41" s="39"/>
      <c r="U41" s="39"/>
      <c r="V41" s="196"/>
      <c r="W41" s="194"/>
    </row>
    <row r="42" spans="1:23" ht="15.6" customHeight="1">
      <c r="B42" s="39"/>
      <c r="C42" s="49" t="s">
        <v>5</v>
      </c>
      <c r="D42" s="49"/>
      <c r="E42" s="49"/>
      <c r="F42" s="49"/>
      <c r="G42" s="49"/>
      <c r="H42" s="49"/>
      <c r="I42" s="49"/>
      <c r="J42" s="52"/>
      <c r="K42" s="170"/>
      <c r="L42" s="170"/>
      <c r="M42" s="170"/>
      <c r="N42" s="170"/>
      <c r="O42" s="170"/>
      <c r="P42" s="170"/>
      <c r="Q42" s="170"/>
      <c r="R42" s="170"/>
      <c r="S42" s="39"/>
      <c r="T42" s="39"/>
      <c r="U42" s="39"/>
      <c r="V42" s="196"/>
      <c r="W42" s="194"/>
    </row>
    <row r="43" spans="1:23" ht="15.6" customHeight="1">
      <c r="B43" s="39"/>
      <c r="C43" s="49" t="s">
        <v>7</v>
      </c>
      <c r="D43" s="49"/>
      <c r="E43" s="49"/>
      <c r="F43" s="49"/>
      <c r="G43" s="49"/>
      <c r="H43" s="49"/>
      <c r="I43" s="49"/>
      <c r="J43" s="52"/>
      <c r="K43" s="170"/>
      <c r="L43" s="170"/>
      <c r="M43" s="170"/>
      <c r="N43" s="170"/>
      <c r="O43" s="170"/>
      <c r="P43" s="170"/>
      <c r="Q43" s="170"/>
      <c r="R43" s="170"/>
      <c r="S43" s="39"/>
      <c r="T43" s="39"/>
      <c r="U43" s="39"/>
      <c r="V43" s="196"/>
      <c r="W43" s="194"/>
    </row>
    <row r="44" spans="1:23" ht="15.6" customHeight="1">
      <c r="B44" s="39"/>
      <c r="C44" s="49" t="s">
        <v>6</v>
      </c>
      <c r="D44" s="49"/>
      <c r="E44" s="49"/>
      <c r="F44" s="49"/>
      <c r="G44" s="49"/>
      <c r="H44" s="49"/>
      <c r="I44" s="49"/>
      <c r="J44" s="52"/>
      <c r="K44" s="190"/>
      <c r="L44" s="190"/>
      <c r="M44" s="190"/>
      <c r="N44" s="190"/>
      <c r="O44" s="190"/>
      <c r="P44" s="190"/>
      <c r="Q44" s="190"/>
      <c r="R44" s="190"/>
      <c r="S44" s="39"/>
      <c r="T44" s="39"/>
      <c r="U44" s="39"/>
      <c r="V44" s="196"/>
      <c r="W44" s="194"/>
    </row>
    <row r="45" spans="1:23" ht="15.6" customHeight="1">
      <c r="B45" s="49" t="s">
        <v>15</v>
      </c>
      <c r="C45" s="49"/>
      <c r="D45" s="49"/>
      <c r="E45" s="49"/>
      <c r="F45" s="49"/>
      <c r="G45" s="49"/>
      <c r="H45" s="49"/>
      <c r="I45" s="49"/>
      <c r="J45" s="49"/>
      <c r="K45" s="49"/>
      <c r="L45" s="49"/>
      <c r="M45" s="49"/>
      <c r="N45" s="49"/>
      <c r="O45" s="49"/>
      <c r="P45" s="49"/>
      <c r="Q45" s="49"/>
      <c r="R45"/>
      <c r="S45" s="71" t="s">
        <v>165</v>
      </c>
      <c r="T45" s="49"/>
      <c r="U45" s="51"/>
      <c r="V45" s="196"/>
      <c r="W45" s="194"/>
    </row>
    <row r="46" spans="1:23" ht="15.6" customHeight="1">
      <c r="B46" s="49" t="s">
        <v>1</v>
      </c>
      <c r="C46" s="49"/>
      <c r="D46" s="49"/>
      <c r="E46" s="49"/>
      <c r="F46" s="49"/>
      <c r="G46" s="49"/>
      <c r="H46" s="49"/>
      <c r="I46" s="49"/>
      <c r="J46" s="49"/>
      <c r="K46" s="49"/>
      <c r="L46" s="49"/>
      <c r="M46" s="49"/>
      <c r="N46" s="49"/>
      <c r="O46" s="49"/>
      <c r="P46" s="49"/>
      <c r="Q46" s="49"/>
      <c r="R46" s="49"/>
      <c r="S46" s="49"/>
      <c r="T46" s="49"/>
      <c r="U46" s="51"/>
      <c r="V46" s="196"/>
      <c r="W46" s="194"/>
    </row>
    <row r="47" spans="1:23" ht="15.6" customHeight="1">
      <c r="B47" s="39"/>
      <c r="C47" s="49" t="s">
        <v>114</v>
      </c>
      <c r="D47" s="49"/>
      <c r="E47" s="49"/>
      <c r="F47" s="49"/>
      <c r="G47" s="49"/>
      <c r="H47" s="49"/>
      <c r="I47" s="49"/>
      <c r="J47" s="49"/>
      <c r="K47" s="49"/>
      <c r="L47" s="49"/>
      <c r="M47" s="49"/>
      <c r="N47" s="49"/>
      <c r="O47" s="49"/>
      <c r="P47" s="49"/>
      <c r="Q47" s="49"/>
      <c r="R47" s="49"/>
      <c r="S47" s="49"/>
      <c r="T47" s="49"/>
      <c r="U47" s="51"/>
      <c r="V47" s="196"/>
      <c r="W47" s="194"/>
    </row>
    <row r="48" spans="1:23" ht="15.6" customHeight="1">
      <c r="B48" s="39"/>
      <c r="C48" s="49" t="s">
        <v>8</v>
      </c>
      <c r="D48" s="49"/>
      <c r="E48" s="49"/>
      <c r="F48" s="49"/>
      <c r="G48" s="49"/>
      <c r="H48" s="49"/>
      <c r="I48" s="49"/>
      <c r="J48" s="49"/>
      <c r="K48" s="49"/>
      <c r="L48" s="49"/>
      <c r="M48" s="49"/>
      <c r="N48" s="49"/>
      <c r="O48" s="49"/>
      <c r="P48" s="49"/>
      <c r="Q48" s="49"/>
      <c r="R48" s="49"/>
      <c r="S48" s="49"/>
      <c r="T48" s="49"/>
      <c r="U48" s="51"/>
      <c r="V48" s="196"/>
      <c r="W48" s="194"/>
    </row>
    <row r="49" spans="1:42" ht="15.6" customHeight="1">
      <c r="B49" s="49" t="s">
        <v>126</v>
      </c>
      <c r="C49" s="49"/>
      <c r="D49" s="49"/>
      <c r="E49" s="49"/>
      <c r="F49" s="49"/>
      <c r="G49" s="49"/>
      <c r="H49" s="49"/>
      <c r="I49" s="49"/>
      <c r="J49" s="49"/>
      <c r="K49" s="49"/>
      <c r="L49" s="49"/>
      <c r="M49" s="49"/>
      <c r="N49" s="49"/>
      <c r="O49" s="49"/>
      <c r="P49" s="49"/>
      <c r="Q49" s="49"/>
      <c r="R49"/>
      <c r="S49" s="71" t="s">
        <v>165</v>
      </c>
      <c r="T49" s="49"/>
      <c r="U49" s="51"/>
      <c r="V49" s="196"/>
      <c r="W49" s="194"/>
    </row>
    <row r="50" spans="1:42" ht="15.6" customHeight="1">
      <c r="B50" s="43"/>
      <c r="C50" s="16"/>
      <c r="D50" s="53" t="s">
        <v>127</v>
      </c>
      <c r="E50" s="54"/>
      <c r="F50" s="140"/>
      <c r="G50" s="141"/>
      <c r="H50" s="141"/>
      <c r="I50" s="142"/>
      <c r="J50" s="180" t="s">
        <v>128</v>
      </c>
      <c r="K50" s="181"/>
      <c r="L50" s="182"/>
      <c r="M50" s="139"/>
      <c r="N50" s="139"/>
      <c r="O50" s="139"/>
      <c r="P50" s="139"/>
      <c r="Q50" s="139"/>
      <c r="R50" s="139"/>
      <c r="S50" s="139"/>
      <c r="T50" s="139"/>
      <c r="U50" s="37"/>
      <c r="V50" s="196"/>
      <c r="W50" s="194"/>
    </row>
    <row r="51" spans="1:42" ht="15.6" customHeight="1">
      <c r="V51" s="196"/>
      <c r="W51" s="194"/>
    </row>
    <row r="52" spans="1:42" ht="15.6" customHeight="1">
      <c r="A52" s="166" t="s">
        <v>106</v>
      </c>
      <c r="B52" s="166"/>
      <c r="C52" s="166"/>
      <c r="D52" s="166"/>
      <c r="E52" s="166"/>
      <c r="F52" s="166"/>
      <c r="G52" s="166"/>
      <c r="H52" s="166"/>
      <c r="I52" s="166"/>
      <c r="J52" s="166"/>
      <c r="K52" s="166"/>
      <c r="L52" s="166"/>
      <c r="M52" s="166"/>
      <c r="N52" s="166"/>
      <c r="O52" s="166"/>
      <c r="P52" s="166"/>
      <c r="Q52" s="166"/>
      <c r="R52" s="166"/>
      <c r="S52" s="166"/>
      <c r="T52" s="166"/>
      <c r="U52" s="166"/>
      <c r="V52" s="196"/>
      <c r="W52" s="194"/>
    </row>
    <row r="53" spans="1:42" ht="15" customHeight="1">
      <c r="B53" s="49" t="s">
        <v>234</v>
      </c>
      <c r="N53" s="4"/>
      <c r="O53" s="4"/>
      <c r="P53" s="4"/>
      <c r="Q53" s="4"/>
      <c r="R53" s="4"/>
      <c r="S53" s="4"/>
      <c r="T53" s="4"/>
      <c r="U53" s="4"/>
      <c r="V53" s="196"/>
      <c r="W53" s="194"/>
    </row>
    <row r="54" spans="1:42" ht="15" customHeight="1">
      <c r="B54" s="58" t="s">
        <v>235</v>
      </c>
      <c r="C54" s="39"/>
      <c r="D54" s="39"/>
      <c r="E54" s="39"/>
      <c r="F54" s="39"/>
      <c r="G54" s="39"/>
      <c r="H54" s="39"/>
      <c r="I54" s="39"/>
      <c r="J54" s="39"/>
      <c r="K54" s="39"/>
      <c r="L54" s="39"/>
      <c r="M54" s="39"/>
      <c r="N54" s="39"/>
      <c r="O54" s="39"/>
      <c r="P54" s="39"/>
      <c r="Q54" s="39"/>
      <c r="R54"/>
      <c r="S54" s="71" t="s">
        <v>165</v>
      </c>
      <c r="T54"/>
      <c r="U54" s="71" t="s">
        <v>165</v>
      </c>
      <c r="V54" s="196"/>
      <c r="W54" s="194"/>
    </row>
    <row r="55" spans="1:42" ht="15.6" customHeight="1">
      <c r="B55" s="39"/>
      <c r="C55" s="132" t="s">
        <v>69</v>
      </c>
      <c r="D55" s="132"/>
      <c r="E55" s="132"/>
      <c r="F55" s="132"/>
      <c r="G55" s="132"/>
      <c r="H55" s="132"/>
      <c r="I55" s="132"/>
      <c r="J55" s="132"/>
      <c r="K55" s="191"/>
      <c r="L55" s="191"/>
      <c r="M55" s="191"/>
      <c r="N55" s="191"/>
      <c r="O55" s="191"/>
      <c r="P55" s="191"/>
      <c r="Q55" s="191"/>
      <c r="R55" s="191"/>
      <c r="S55" s="191"/>
      <c r="T55" s="192"/>
      <c r="U55"/>
      <c r="V55" s="196"/>
      <c r="W55" s="194"/>
    </row>
    <row r="56" spans="1:42" ht="15.6" customHeight="1">
      <c r="B56" s="39"/>
      <c r="C56" s="132" t="s">
        <v>70</v>
      </c>
      <c r="D56" s="132"/>
      <c r="E56" s="132"/>
      <c r="F56" s="132"/>
      <c r="G56" s="132"/>
      <c r="H56" s="132"/>
      <c r="I56" s="132"/>
      <c r="J56" s="132"/>
      <c r="K56" s="191"/>
      <c r="L56" s="191"/>
      <c r="M56" s="191"/>
      <c r="N56" s="191"/>
      <c r="O56" s="191"/>
      <c r="P56" s="191"/>
      <c r="Q56" s="191"/>
      <c r="R56" s="191"/>
      <c r="S56" s="191"/>
      <c r="T56" s="192"/>
      <c r="U56" s="39"/>
      <c r="V56" s="196"/>
      <c r="W56" s="194"/>
    </row>
    <row r="57" spans="1:42" ht="15.6" customHeight="1">
      <c r="B57" s="37"/>
      <c r="C57" s="46" t="s">
        <v>236</v>
      </c>
      <c r="D57" s="46"/>
      <c r="E57" s="46"/>
      <c r="F57" s="46"/>
      <c r="G57" s="46"/>
      <c r="H57" s="46"/>
      <c r="I57" s="3"/>
      <c r="J57" s="3"/>
      <c r="K57" s="3"/>
      <c r="L57" s="3"/>
      <c r="M57" s="3"/>
      <c r="N57" s="3"/>
      <c r="O57" s="37"/>
      <c r="P57" s="4"/>
      <c r="Q57" s="4" t="s">
        <v>19</v>
      </c>
      <c r="R57" s="39"/>
      <c r="S57" s="132" t="s">
        <v>20</v>
      </c>
      <c r="T57" s="132"/>
      <c r="U57" s="39"/>
      <c r="V57" s="196"/>
      <c r="W57" s="194"/>
    </row>
    <row r="58" spans="1:42" ht="15.6" customHeight="1">
      <c r="B58" s="39"/>
      <c r="C58" s="132" t="s">
        <v>85</v>
      </c>
      <c r="D58" s="132"/>
      <c r="E58" s="132"/>
      <c r="F58" s="132"/>
      <c r="G58" s="132"/>
      <c r="H58" s="132"/>
      <c r="I58" s="132"/>
      <c r="J58" s="132"/>
      <c r="K58" s="191"/>
      <c r="L58" s="191"/>
      <c r="M58" s="191"/>
      <c r="N58" s="191"/>
      <c r="O58" s="191"/>
      <c r="P58" s="191"/>
      <c r="Q58" s="191"/>
      <c r="R58" s="191"/>
      <c r="S58" s="191"/>
      <c r="T58" s="192"/>
      <c r="U58" s="39"/>
      <c r="V58" s="196"/>
      <c r="W58" s="194"/>
    </row>
    <row r="59" spans="1:42" ht="15.6" customHeight="1">
      <c r="V59" s="196"/>
      <c r="W59" s="194"/>
    </row>
    <row r="60" spans="1:42" ht="15.6" customHeight="1">
      <c r="A60" s="165" t="s">
        <v>9</v>
      </c>
      <c r="B60" s="165"/>
      <c r="C60" s="165"/>
      <c r="D60" s="165"/>
      <c r="E60" s="165"/>
      <c r="F60" s="165"/>
      <c r="G60" s="165"/>
      <c r="H60" s="165"/>
      <c r="I60" s="165"/>
      <c r="J60" s="165"/>
      <c r="K60" s="165"/>
      <c r="L60" s="165"/>
      <c r="M60" s="165"/>
      <c r="N60" s="165"/>
      <c r="O60" s="165"/>
      <c r="P60" s="165"/>
      <c r="Q60" s="165"/>
      <c r="R60" s="165"/>
      <c r="S60" s="165"/>
      <c r="T60" s="165"/>
      <c r="U60" s="165"/>
      <c r="V60" s="105" t="s">
        <v>18</v>
      </c>
      <c r="W60" s="99" t="e">
        <f>W62+W69+W117+W139+W146+W175</f>
        <v>#REF!</v>
      </c>
      <c r="X60" s="1"/>
      <c r="Y60" s="1"/>
      <c r="Z60" s="1"/>
      <c r="AA60" s="1"/>
      <c r="AB60" s="1"/>
      <c r="AC60" s="1"/>
      <c r="AD60" s="1"/>
      <c r="AE60" s="1"/>
      <c r="AF60" s="1"/>
      <c r="AG60" s="1"/>
      <c r="AH60" s="1"/>
      <c r="AI60" s="1"/>
      <c r="AJ60" s="1"/>
      <c r="AK60" s="1"/>
      <c r="AL60" s="1"/>
      <c r="AM60" s="1"/>
      <c r="AN60" s="1"/>
      <c r="AO60" s="1"/>
      <c r="AP60" s="1"/>
    </row>
    <row r="61" spans="1:42" ht="15.6" customHeight="1">
      <c r="V61" s="8"/>
      <c r="W61" s="17"/>
    </row>
    <row r="62" spans="1:42" ht="15.6" customHeight="1">
      <c r="A62" s="172" t="s">
        <v>107</v>
      </c>
      <c r="B62" s="172"/>
      <c r="C62" s="172"/>
      <c r="D62" s="172"/>
      <c r="E62" s="172"/>
      <c r="F62" s="172"/>
      <c r="G62" s="172"/>
      <c r="H62" s="172"/>
      <c r="I62" s="172"/>
      <c r="J62" s="172"/>
      <c r="K62" s="172"/>
      <c r="L62" s="172"/>
      <c r="M62" s="172"/>
      <c r="N62" s="172"/>
      <c r="O62" s="172"/>
      <c r="P62" s="172"/>
      <c r="Q62" s="172"/>
      <c r="R62" s="172"/>
      <c r="S62" s="172"/>
      <c r="T62" s="172"/>
      <c r="U62" s="172"/>
      <c r="V62" s="96"/>
      <c r="W62" s="100">
        <f>W65+W68</f>
        <v>0</v>
      </c>
    </row>
    <row r="63" spans="1:42" ht="15.6" customHeight="1">
      <c r="B63" s="59" t="s">
        <v>16</v>
      </c>
      <c r="C63" s="59"/>
      <c r="D63" s="59"/>
      <c r="E63" s="59"/>
      <c r="F63" s="59"/>
      <c r="G63" s="71" t="s">
        <v>165</v>
      </c>
      <c r="H63" s="59"/>
      <c r="I63" s="20"/>
      <c r="J63" s="20"/>
      <c r="K63" s="20"/>
      <c r="L63" s="20"/>
      <c r="M63" s="20"/>
      <c r="N63" s="20"/>
      <c r="O63" s="20"/>
      <c r="P63" s="20"/>
      <c r="Q63" s="20"/>
      <c r="R63" s="20"/>
      <c r="S63" s="20"/>
      <c r="T63" s="20"/>
      <c r="U63" s="21"/>
      <c r="V63" s="23" t="s">
        <v>21</v>
      </c>
      <c r="W63" s="17"/>
    </row>
    <row r="64" spans="1:42" ht="15.6" customHeight="1">
      <c r="B64" s="56" t="s">
        <v>156</v>
      </c>
      <c r="C64" s="39"/>
      <c r="D64" s="39"/>
      <c r="E64" s="39"/>
      <c r="F64" s="39"/>
      <c r="G64" s="39"/>
      <c r="H64" s="39"/>
      <c r="K64" s="39"/>
      <c r="L64" s="39"/>
      <c r="M64" s="39"/>
      <c r="N64" s="39"/>
      <c r="O64" s="39"/>
      <c r="P64" s="39"/>
      <c r="Q64" s="39"/>
      <c r="R64" s="39"/>
      <c r="S64" s="39"/>
      <c r="T64" s="4"/>
      <c r="U64" s="22"/>
      <c r="V64" s="8" t="s">
        <v>88</v>
      </c>
      <c r="W64" s="36"/>
    </row>
    <row r="65" spans="1:24" ht="15.6" customHeight="1">
      <c r="B65" s="58"/>
      <c r="C65" s="39"/>
      <c r="D65" s="39"/>
      <c r="E65" s="39"/>
      <c r="F65" s="39"/>
      <c r="G65" s="39"/>
      <c r="H65" s="39"/>
      <c r="K65" s="39"/>
      <c r="L65" s="39"/>
      <c r="M65" s="39"/>
      <c r="N65" s="39"/>
      <c r="O65" s="39"/>
      <c r="P65" s="39"/>
      <c r="Q65" s="39"/>
      <c r="R65" s="39"/>
      <c r="S65" s="39"/>
      <c r="T65" s="4"/>
      <c r="U65" s="22"/>
      <c r="V65" s="23"/>
      <c r="W65" s="89">
        <f>W64*0.02</f>
        <v>0</v>
      </c>
    </row>
    <row r="66" spans="1:24" ht="15.6" customHeight="1">
      <c r="B66" s="58" t="s">
        <v>17</v>
      </c>
      <c r="C66" s="58"/>
      <c r="D66" s="58"/>
      <c r="E66" s="58"/>
      <c r="F66" s="58"/>
      <c r="G66" s="58"/>
      <c r="H66" s="58"/>
      <c r="N66" s="4"/>
      <c r="O66" s="4"/>
      <c r="P66" s="4"/>
      <c r="Q66" s="4"/>
      <c r="R66" s="4"/>
      <c r="S66" s="4"/>
      <c r="T66" s="4"/>
      <c r="U66" s="22"/>
      <c r="V66" s="23" t="s">
        <v>22</v>
      </c>
      <c r="W66" s="17"/>
    </row>
    <row r="67" spans="1:24" ht="15.6" customHeight="1">
      <c r="B67" s="39"/>
      <c r="C67" s="39"/>
      <c r="D67" s="39"/>
      <c r="E67" s="39"/>
      <c r="F67" s="39"/>
      <c r="G67" s="39"/>
      <c r="H67" s="39"/>
      <c r="K67" s="39"/>
      <c r="L67" s="39"/>
      <c r="M67" s="39"/>
      <c r="N67" s="39"/>
      <c r="O67" s="44"/>
      <c r="P67" s="44"/>
      <c r="Q67" s="26"/>
      <c r="R67" s="26"/>
      <c r="S67" s="26"/>
      <c r="T67" s="4"/>
      <c r="U67" s="4"/>
      <c r="V67" s="8" t="s">
        <v>89</v>
      </c>
      <c r="W67" s="36"/>
    </row>
    <row r="68" spans="1:24" ht="15.6" customHeight="1">
      <c r="B68" s="39"/>
      <c r="C68" s="39"/>
      <c r="D68" s="39"/>
      <c r="E68" s="39"/>
      <c r="F68" s="39"/>
      <c r="G68" s="39"/>
      <c r="H68" s="39"/>
      <c r="K68" s="39"/>
      <c r="L68" s="39"/>
      <c r="M68" s="39"/>
      <c r="N68" s="39"/>
      <c r="O68" s="44"/>
      <c r="P68" s="44"/>
      <c r="Q68" s="26"/>
      <c r="R68" s="26"/>
      <c r="S68" s="26"/>
      <c r="T68" s="4"/>
      <c r="U68" s="4"/>
      <c r="V68" s="23"/>
      <c r="W68" s="89">
        <f>W67*0.2</f>
        <v>0</v>
      </c>
    </row>
    <row r="69" spans="1:24" ht="15.6" customHeight="1">
      <c r="A69" s="172" t="s">
        <v>108</v>
      </c>
      <c r="B69" s="172"/>
      <c r="C69" s="172"/>
      <c r="D69" s="172"/>
      <c r="E69" s="172"/>
      <c r="F69" s="172"/>
      <c r="G69" s="172"/>
      <c r="H69" s="172"/>
      <c r="I69" s="172"/>
      <c r="J69" s="172"/>
      <c r="K69" s="172"/>
      <c r="L69" s="172"/>
      <c r="M69" s="172"/>
      <c r="N69" s="172"/>
      <c r="O69" s="172"/>
      <c r="P69" s="172"/>
      <c r="Q69" s="172"/>
      <c r="R69" s="172"/>
      <c r="S69" s="172"/>
      <c r="T69" s="172"/>
      <c r="U69" s="172"/>
      <c r="V69" s="96"/>
      <c r="W69" s="100">
        <f>W78+W87+W90+W93+W104+W111</f>
        <v>0</v>
      </c>
    </row>
    <row r="70" spans="1:24" ht="15.6" customHeight="1">
      <c r="A70" s="219"/>
      <c r="B70" s="64" t="s">
        <v>266</v>
      </c>
      <c r="C70" s="16"/>
      <c r="D70" s="16"/>
      <c r="E70" s="16"/>
      <c r="F70" s="16"/>
      <c r="G70" s="16"/>
      <c r="H70" s="16"/>
      <c r="I70" s="16"/>
      <c r="J70" s="16"/>
      <c r="K70" s="16"/>
      <c r="L70" s="16"/>
      <c r="M70" s="71" t="s">
        <v>165</v>
      </c>
      <c r="N70" s="16"/>
      <c r="O70" s="16"/>
      <c r="P70" s="16"/>
      <c r="Q70" s="16"/>
      <c r="R70" s="16"/>
      <c r="S70" s="16"/>
      <c r="T70" s="16"/>
      <c r="U70" s="16"/>
      <c r="V70" s="23" t="s">
        <v>267</v>
      </c>
      <c r="W70" s="17"/>
    </row>
    <row r="71" spans="1:24" ht="15.6" customHeight="1">
      <c r="A71" s="219"/>
      <c r="B71" s="43"/>
      <c r="C71" s="139"/>
      <c r="D71" s="139"/>
      <c r="E71" s="139"/>
      <c r="F71" s="139"/>
      <c r="G71" s="139"/>
      <c r="H71" s="139"/>
      <c r="I71" s="139"/>
      <c r="J71" s="139"/>
      <c r="K71" s="43"/>
      <c r="L71" s="43"/>
      <c r="M71" s="139"/>
      <c r="N71" s="139"/>
      <c r="O71" s="139"/>
      <c r="P71" s="139"/>
      <c r="Q71" s="139"/>
      <c r="R71" s="139"/>
      <c r="S71" s="139"/>
      <c r="T71" s="139"/>
      <c r="U71" s="43"/>
      <c r="V71" s="8" t="s">
        <v>268</v>
      </c>
      <c r="W71" s="36"/>
    </row>
    <row r="72" spans="1:24" ht="15.6" customHeight="1">
      <c r="A72" s="219"/>
      <c r="B72" s="43"/>
      <c r="C72" s="139"/>
      <c r="D72" s="139"/>
      <c r="E72" s="139"/>
      <c r="F72" s="139"/>
      <c r="G72" s="139"/>
      <c r="H72" s="139"/>
      <c r="I72" s="139"/>
      <c r="J72" s="139"/>
      <c r="K72" s="43"/>
      <c r="L72" s="43"/>
      <c r="M72" s="139"/>
      <c r="N72" s="139"/>
      <c r="O72" s="139"/>
      <c r="P72" s="139"/>
      <c r="Q72" s="139"/>
      <c r="R72" s="139"/>
      <c r="S72" s="139"/>
      <c r="T72" s="139"/>
      <c r="U72" s="43"/>
      <c r="V72" s="8"/>
      <c r="W72" s="89">
        <f>W71*2</f>
        <v>0</v>
      </c>
    </row>
    <row r="73" spans="1:24" ht="15.6" customHeight="1">
      <c r="A73" s="219"/>
      <c r="B73" s="43"/>
      <c r="C73" s="139"/>
      <c r="D73" s="139"/>
      <c r="E73" s="139"/>
      <c r="F73" s="139"/>
      <c r="G73" s="139"/>
      <c r="H73" s="139"/>
      <c r="I73" s="139"/>
      <c r="J73" s="139"/>
      <c r="K73" s="43"/>
      <c r="L73" s="43"/>
      <c r="M73" s="139"/>
      <c r="N73" s="139"/>
      <c r="O73" s="139"/>
      <c r="P73" s="139"/>
      <c r="Q73" s="139"/>
      <c r="R73" s="139"/>
      <c r="S73" s="139"/>
      <c r="T73" s="139"/>
      <c r="U73" s="43"/>
      <c r="V73" s="8"/>
      <c r="W73" s="17"/>
    </row>
    <row r="74" spans="1:24" ht="15.6" customHeight="1">
      <c r="A74" s="219"/>
      <c r="B74" s="43"/>
      <c r="C74" s="139"/>
      <c r="D74" s="139"/>
      <c r="E74" s="139"/>
      <c r="F74" s="139"/>
      <c r="G74" s="139"/>
      <c r="H74" s="139"/>
      <c r="I74" s="139"/>
      <c r="J74" s="139"/>
      <c r="K74" s="43"/>
      <c r="L74" s="43"/>
      <c r="M74" s="139"/>
      <c r="N74" s="139"/>
      <c r="O74" s="139"/>
      <c r="P74" s="139"/>
      <c r="Q74" s="139"/>
      <c r="R74" s="139"/>
      <c r="S74" s="139"/>
      <c r="T74" s="139"/>
      <c r="U74" s="43"/>
      <c r="V74" s="8"/>
      <c r="W74" s="17"/>
    </row>
    <row r="75" spans="1:24" ht="15.6" customHeight="1">
      <c r="A75" s="219"/>
      <c r="B75" s="43"/>
      <c r="C75" s="139"/>
      <c r="D75" s="139"/>
      <c r="E75" s="139"/>
      <c r="F75" s="139"/>
      <c r="G75" s="139"/>
      <c r="H75" s="139"/>
      <c r="I75" s="139"/>
      <c r="J75" s="139"/>
      <c r="K75" s="43"/>
      <c r="L75" s="43"/>
      <c r="M75" s="139"/>
      <c r="N75" s="139"/>
      <c r="O75" s="139"/>
      <c r="P75" s="139"/>
      <c r="Q75" s="139"/>
      <c r="R75" s="139"/>
      <c r="S75" s="139"/>
      <c r="T75" s="139"/>
      <c r="U75" s="43"/>
      <c r="V75" s="8"/>
      <c r="W75" s="17"/>
    </row>
    <row r="76" spans="1:24" ht="15.6" customHeight="1">
      <c r="A76" s="219"/>
      <c r="B76" s="64" t="s">
        <v>229</v>
      </c>
      <c r="C76" s="16"/>
      <c r="D76" s="16"/>
      <c r="E76" s="16"/>
      <c r="F76" s="16"/>
      <c r="G76" s="16"/>
      <c r="H76" s="16"/>
      <c r="I76" s="16"/>
      <c r="J76" s="16"/>
      <c r="K76" s="16"/>
      <c r="L76" s="16"/>
      <c r="M76" s="71" t="s">
        <v>165</v>
      </c>
      <c r="N76" s="16"/>
      <c r="O76" s="16"/>
      <c r="P76" s="16"/>
      <c r="Q76" s="16"/>
      <c r="R76" s="16"/>
      <c r="S76" s="16"/>
      <c r="T76" s="16"/>
      <c r="U76" s="16"/>
      <c r="V76" s="23" t="s">
        <v>267</v>
      </c>
      <c r="W76" s="17"/>
    </row>
    <row r="77" spans="1:24" ht="15.6" customHeight="1">
      <c r="A77" s="219"/>
      <c r="B77" s="43"/>
      <c r="C77" s="139"/>
      <c r="D77" s="139"/>
      <c r="E77" s="139"/>
      <c r="F77" s="139"/>
      <c r="G77" s="139"/>
      <c r="H77" s="139"/>
      <c r="I77" s="139"/>
      <c r="J77" s="139"/>
      <c r="K77" s="43"/>
      <c r="L77" s="43"/>
      <c r="M77" s="139"/>
      <c r="N77" s="139"/>
      <c r="O77" s="139"/>
      <c r="P77" s="139"/>
      <c r="Q77" s="139"/>
      <c r="R77" s="139"/>
      <c r="S77" s="139"/>
      <c r="T77" s="139"/>
      <c r="U77" s="43"/>
      <c r="V77" s="8" t="s">
        <v>93</v>
      </c>
      <c r="W77" s="36"/>
    </row>
    <row r="78" spans="1:24" ht="15.6" customHeight="1">
      <c r="A78" s="219"/>
      <c r="B78" s="43"/>
      <c r="C78" s="139"/>
      <c r="D78" s="139"/>
      <c r="E78" s="139"/>
      <c r="F78" s="139"/>
      <c r="G78" s="139"/>
      <c r="H78" s="139"/>
      <c r="I78" s="139"/>
      <c r="J78" s="139"/>
      <c r="K78" s="43"/>
      <c r="L78" s="43"/>
      <c r="M78" s="139"/>
      <c r="N78" s="139"/>
      <c r="O78" s="139"/>
      <c r="P78" s="139"/>
      <c r="Q78" s="139"/>
      <c r="R78" s="139"/>
      <c r="S78" s="139"/>
      <c r="T78" s="139"/>
      <c r="U78" s="43"/>
      <c r="V78" s="8"/>
      <c r="W78" s="89">
        <f>W77*2</f>
        <v>0</v>
      </c>
    </row>
    <row r="79" spans="1:24" ht="15.6" customHeight="1">
      <c r="A79" s="219"/>
      <c r="B79" s="43"/>
      <c r="C79" s="139"/>
      <c r="D79" s="139"/>
      <c r="E79" s="139"/>
      <c r="F79" s="139"/>
      <c r="G79" s="139"/>
      <c r="H79" s="139"/>
      <c r="I79" s="139"/>
      <c r="J79" s="139"/>
      <c r="K79" s="43"/>
      <c r="L79" s="43"/>
      <c r="M79" s="139"/>
      <c r="N79" s="139"/>
      <c r="O79" s="139"/>
      <c r="P79" s="139"/>
      <c r="Q79" s="139"/>
      <c r="R79" s="139"/>
      <c r="S79" s="139"/>
      <c r="T79" s="139"/>
      <c r="U79" s="43"/>
      <c r="V79" s="23" t="s">
        <v>265</v>
      </c>
      <c r="W79" s="17"/>
      <c r="X79" s="27"/>
    </row>
    <row r="80" spans="1:24" ht="15.6" customHeight="1">
      <c r="A80" s="219"/>
      <c r="B80" s="43"/>
      <c r="C80" s="139"/>
      <c r="D80" s="139"/>
      <c r="E80" s="139"/>
      <c r="F80" s="139"/>
      <c r="G80" s="139"/>
      <c r="H80" s="139"/>
      <c r="I80" s="139"/>
      <c r="J80" s="139"/>
      <c r="K80" s="43"/>
      <c r="L80" s="43"/>
      <c r="M80" s="139"/>
      <c r="N80" s="139"/>
      <c r="O80" s="139"/>
      <c r="P80" s="139"/>
      <c r="Q80" s="139"/>
      <c r="R80" s="139"/>
      <c r="S80" s="139"/>
      <c r="T80" s="139"/>
      <c r="U80" s="43"/>
      <c r="V80" s="8"/>
      <c r="W80" s="17"/>
    </row>
    <row r="81" spans="1:23" ht="15.6" customHeight="1">
      <c r="A81" s="219"/>
      <c r="B81" s="43"/>
      <c r="C81" s="139"/>
      <c r="D81" s="139"/>
      <c r="E81" s="139"/>
      <c r="F81" s="139"/>
      <c r="G81" s="139"/>
      <c r="H81" s="139"/>
      <c r="I81" s="139"/>
      <c r="J81" s="139"/>
      <c r="K81" s="43"/>
      <c r="L81" s="43"/>
      <c r="M81" s="139"/>
      <c r="N81" s="139"/>
      <c r="O81" s="139"/>
      <c r="P81" s="139"/>
      <c r="Q81" s="139"/>
      <c r="R81" s="139"/>
      <c r="S81" s="139"/>
      <c r="T81" s="139"/>
      <c r="U81" s="43"/>
      <c r="V81" s="8"/>
      <c r="W81" s="17"/>
    </row>
    <row r="82" spans="1:23" ht="15.6" customHeight="1">
      <c r="A82" s="219"/>
      <c r="B82" s="64" t="s">
        <v>231</v>
      </c>
      <c r="C82" s="64"/>
      <c r="D82" s="64"/>
      <c r="E82" s="64"/>
      <c r="F82" s="64"/>
      <c r="G82" s="64"/>
      <c r="H82" s="64"/>
      <c r="I82" s="64"/>
      <c r="J82" s="64"/>
      <c r="K82" s="64"/>
      <c r="L82" s="64"/>
      <c r="M82" s="64"/>
      <c r="N82" s="64"/>
      <c r="O82" s="64"/>
      <c r="P82" s="64"/>
      <c r="Q82" s="64"/>
      <c r="R82" s="71" t="s">
        <v>165</v>
      </c>
      <c r="S82" s="64"/>
      <c r="T82" s="64"/>
      <c r="U82" s="64"/>
      <c r="V82" s="23" t="s">
        <v>269</v>
      </c>
      <c r="W82" s="17"/>
    </row>
    <row r="83" spans="1:23" ht="15.6" customHeight="1">
      <c r="A83" s="219"/>
      <c r="B83" s="43"/>
      <c r="C83" s="139"/>
      <c r="D83" s="139"/>
      <c r="E83" s="139"/>
      <c r="F83" s="139"/>
      <c r="G83" s="139"/>
      <c r="H83" s="139"/>
      <c r="I83" s="139"/>
      <c r="J83" s="139"/>
      <c r="K83" s="43"/>
      <c r="L83" s="43"/>
      <c r="M83" s="139"/>
      <c r="N83" s="139"/>
      <c r="O83" s="139"/>
      <c r="P83" s="139"/>
      <c r="Q83" s="139"/>
      <c r="R83" s="139"/>
      <c r="S83" s="139"/>
      <c r="T83" s="139"/>
      <c r="U83" s="43"/>
      <c r="V83" s="8" t="s">
        <v>90</v>
      </c>
      <c r="W83" s="36"/>
    </row>
    <row r="84" spans="1:23" ht="15.6" customHeight="1">
      <c r="A84" s="219"/>
      <c r="B84" s="43"/>
      <c r="C84" s="139"/>
      <c r="D84" s="139"/>
      <c r="E84" s="139"/>
      <c r="F84" s="139"/>
      <c r="G84" s="139"/>
      <c r="H84" s="139"/>
      <c r="I84" s="139"/>
      <c r="J84" s="139"/>
      <c r="K84" s="43"/>
      <c r="L84" s="43"/>
      <c r="M84" s="139"/>
      <c r="N84" s="139"/>
      <c r="O84" s="139"/>
      <c r="P84" s="139"/>
      <c r="Q84" s="139"/>
      <c r="R84" s="139"/>
      <c r="S84" s="139"/>
      <c r="T84" s="139"/>
      <c r="U84" s="43"/>
      <c r="V84" s="23"/>
      <c r="W84" s="89">
        <f>W83*12</f>
        <v>0</v>
      </c>
    </row>
    <row r="85" spans="1:23" ht="15.6" customHeight="1">
      <c r="A85" s="219"/>
      <c r="B85" s="64" t="s">
        <v>230</v>
      </c>
      <c r="C85" s="64"/>
      <c r="D85" s="64"/>
      <c r="E85" s="64"/>
      <c r="F85" s="64"/>
      <c r="G85" s="64"/>
      <c r="H85" s="64"/>
      <c r="I85" s="64"/>
      <c r="J85" s="64"/>
      <c r="K85" s="64"/>
      <c r="L85" s="64"/>
      <c r="M85" s="64"/>
      <c r="N85" s="71" t="s">
        <v>165</v>
      </c>
      <c r="O85" s="64"/>
      <c r="P85" s="64"/>
      <c r="Q85" s="64"/>
      <c r="R85" s="64"/>
      <c r="S85" s="64"/>
      <c r="T85" s="64"/>
      <c r="U85" s="64"/>
      <c r="V85" s="23" t="s">
        <v>270</v>
      </c>
      <c r="W85" s="17"/>
    </row>
    <row r="86" spans="1:23" ht="15.6" customHeight="1">
      <c r="A86" s="219"/>
      <c r="B86" s="43"/>
      <c r="C86" s="139"/>
      <c r="D86" s="139"/>
      <c r="E86" s="139"/>
      <c r="F86" s="139"/>
      <c r="G86" s="139"/>
      <c r="H86" s="139"/>
      <c r="I86" s="139"/>
      <c r="J86" s="139"/>
      <c r="K86" s="43"/>
      <c r="L86" s="43"/>
      <c r="M86" s="139"/>
      <c r="N86" s="139"/>
      <c r="O86" s="139"/>
      <c r="P86" s="139"/>
      <c r="Q86" s="139"/>
      <c r="R86" s="139"/>
      <c r="S86" s="139"/>
      <c r="T86" s="139"/>
      <c r="U86" s="43"/>
      <c r="V86" s="8" t="s">
        <v>90</v>
      </c>
      <c r="W86" s="36"/>
    </row>
    <row r="87" spans="1:23" ht="15.6" customHeight="1">
      <c r="A87" s="219"/>
      <c r="B87" s="43"/>
      <c r="C87" s="139"/>
      <c r="D87" s="139"/>
      <c r="E87" s="139"/>
      <c r="F87" s="139"/>
      <c r="G87" s="139"/>
      <c r="H87" s="139"/>
      <c r="I87" s="139"/>
      <c r="J87" s="139"/>
      <c r="K87" s="43"/>
      <c r="L87" s="43"/>
      <c r="M87" s="139"/>
      <c r="N87" s="139"/>
      <c r="O87" s="139"/>
      <c r="P87" s="139"/>
      <c r="Q87" s="139"/>
      <c r="R87" s="139"/>
      <c r="S87" s="139"/>
      <c r="T87" s="139"/>
      <c r="U87" s="43"/>
      <c r="V87" s="8"/>
      <c r="W87" s="89">
        <f>W86*10</f>
        <v>0</v>
      </c>
    </row>
    <row r="88" spans="1:23" ht="15.6" customHeight="1">
      <c r="A88" s="219"/>
      <c r="B88" s="64" t="s">
        <v>231</v>
      </c>
      <c r="C88" s="64"/>
      <c r="D88" s="64"/>
      <c r="E88" s="64"/>
      <c r="F88" s="64"/>
      <c r="G88" s="64"/>
      <c r="H88" s="64"/>
      <c r="I88" s="64"/>
      <c r="J88" s="64"/>
      <c r="K88" s="64"/>
      <c r="L88" s="64"/>
      <c r="M88" s="64"/>
      <c r="N88" s="64"/>
      <c r="O88" s="64"/>
      <c r="P88" s="64"/>
      <c r="Q88" s="64"/>
      <c r="R88" s="64"/>
      <c r="S88" s="64"/>
      <c r="T88" s="64"/>
      <c r="U88" s="64"/>
      <c r="V88" s="23" t="s">
        <v>271</v>
      </c>
      <c r="W88" s="17"/>
    </row>
    <row r="89" spans="1:23" ht="15.6" customHeight="1">
      <c r="A89" s="219"/>
      <c r="B89" s="43"/>
      <c r="C89" s="139"/>
      <c r="D89" s="139"/>
      <c r="E89" s="139"/>
      <c r="F89" s="139"/>
      <c r="G89" s="139"/>
      <c r="H89" s="139"/>
      <c r="I89" s="139"/>
      <c r="J89" s="139"/>
      <c r="K89" s="43"/>
      <c r="L89" s="43"/>
      <c r="M89" s="139"/>
      <c r="N89" s="139"/>
      <c r="O89" s="139"/>
      <c r="P89" s="139"/>
      <c r="Q89" s="139"/>
      <c r="R89" s="139"/>
      <c r="S89" s="139"/>
      <c r="T89" s="139"/>
      <c r="U89" s="43"/>
      <c r="V89" s="8" t="s">
        <v>90</v>
      </c>
      <c r="W89" s="36"/>
    </row>
    <row r="90" spans="1:23" ht="15.6" customHeight="1">
      <c r="A90" s="219"/>
      <c r="B90" s="43"/>
      <c r="C90" s="139"/>
      <c r="D90" s="139"/>
      <c r="E90" s="139"/>
      <c r="F90" s="139"/>
      <c r="G90" s="139"/>
      <c r="H90" s="139"/>
      <c r="I90" s="139"/>
      <c r="J90" s="139"/>
      <c r="K90" s="43"/>
      <c r="L90" s="43"/>
      <c r="M90" s="139"/>
      <c r="N90" s="139"/>
      <c r="O90" s="139"/>
      <c r="P90" s="139"/>
      <c r="Q90" s="139"/>
      <c r="R90" s="139"/>
      <c r="S90" s="139"/>
      <c r="T90" s="139"/>
      <c r="U90" s="43"/>
      <c r="V90" s="23"/>
      <c r="W90" s="89">
        <f>W89*20</f>
        <v>0</v>
      </c>
    </row>
    <row r="91" spans="1:23" ht="30.75" customHeight="1">
      <c r="B91" s="197" t="s">
        <v>198</v>
      </c>
      <c r="C91" s="197"/>
      <c r="D91" s="197"/>
      <c r="E91" s="197"/>
      <c r="F91" s="197"/>
      <c r="G91" s="197"/>
      <c r="H91" s="197"/>
      <c r="I91" s="197"/>
      <c r="J91" s="197"/>
      <c r="K91" s="197"/>
      <c r="L91" s="197"/>
      <c r="M91" s="197"/>
      <c r="N91" s="197"/>
      <c r="O91" s="197"/>
      <c r="P91" s="197"/>
      <c r="Q91" s="197"/>
      <c r="R91" s="197"/>
      <c r="S91" s="197"/>
      <c r="T91" s="197"/>
      <c r="U91" s="197"/>
      <c r="V91" s="35" t="s">
        <v>23</v>
      </c>
      <c r="W91" s="17"/>
    </row>
    <row r="92" spans="1:23" ht="15.6" customHeight="1">
      <c r="A92" s="71" t="s">
        <v>165</v>
      </c>
      <c r="B92" s="43"/>
      <c r="C92" s="197" t="s">
        <v>69</v>
      </c>
      <c r="D92" s="197"/>
      <c r="E92" s="139"/>
      <c r="F92" s="139"/>
      <c r="G92" s="139"/>
      <c r="H92" s="139"/>
      <c r="I92" s="139"/>
      <c r="J92" s="198" t="s">
        <v>115</v>
      </c>
      <c r="K92" s="199"/>
      <c r="L92" s="199"/>
      <c r="M92" s="139"/>
      <c r="N92" s="139"/>
      <c r="O92" s="139"/>
      <c r="P92" s="139"/>
      <c r="Q92" s="139"/>
      <c r="R92" s="139"/>
      <c r="S92" s="139"/>
      <c r="T92" s="139"/>
      <c r="U92" s="43"/>
      <c r="V92" s="8" t="s">
        <v>91</v>
      </c>
      <c r="W92" s="36"/>
    </row>
    <row r="93" spans="1:23" ht="15.6" customHeight="1">
      <c r="B93" s="43"/>
      <c r="C93" s="197" t="s">
        <v>69</v>
      </c>
      <c r="D93" s="197"/>
      <c r="E93" s="139"/>
      <c r="F93" s="139"/>
      <c r="G93" s="139"/>
      <c r="H93" s="139"/>
      <c r="I93" s="139"/>
      <c r="J93" s="198" t="s">
        <v>115</v>
      </c>
      <c r="K93" s="199"/>
      <c r="L93" s="199"/>
      <c r="M93" s="139"/>
      <c r="N93" s="139"/>
      <c r="O93" s="139"/>
      <c r="P93" s="139"/>
      <c r="Q93" s="139"/>
      <c r="R93" s="139"/>
      <c r="S93" s="139"/>
      <c r="T93" s="139"/>
      <c r="U93" s="43"/>
      <c r="V93" s="8"/>
      <c r="W93" s="89">
        <f>W92*3</f>
        <v>0</v>
      </c>
    </row>
    <row r="94" spans="1:23" ht="15.6" customHeight="1">
      <c r="B94" s="43"/>
      <c r="C94" s="197" t="s">
        <v>69</v>
      </c>
      <c r="D94" s="197"/>
      <c r="E94" s="139"/>
      <c r="F94" s="139"/>
      <c r="G94" s="139"/>
      <c r="H94" s="139"/>
      <c r="I94" s="139"/>
      <c r="J94" s="198" t="s">
        <v>115</v>
      </c>
      <c r="K94" s="199"/>
      <c r="L94" s="199"/>
      <c r="M94" s="139"/>
      <c r="N94" s="139"/>
      <c r="O94" s="139"/>
      <c r="P94" s="139"/>
      <c r="Q94" s="139"/>
      <c r="R94" s="139"/>
      <c r="S94" s="139"/>
      <c r="T94" s="139"/>
      <c r="U94" s="43"/>
      <c r="V94" s="8"/>
      <c r="W94" s="17"/>
    </row>
    <row r="95" spans="1:23" ht="15.6" customHeight="1">
      <c r="B95" s="43"/>
      <c r="C95" s="197" t="s">
        <v>69</v>
      </c>
      <c r="D95" s="197"/>
      <c r="E95" s="139"/>
      <c r="F95" s="139"/>
      <c r="G95" s="139"/>
      <c r="H95" s="139"/>
      <c r="I95" s="139"/>
      <c r="J95" s="198" t="s">
        <v>115</v>
      </c>
      <c r="K95" s="199"/>
      <c r="L95" s="199"/>
      <c r="M95" s="139"/>
      <c r="N95" s="139"/>
      <c r="O95" s="139"/>
      <c r="P95" s="139"/>
      <c r="Q95" s="139"/>
      <c r="R95" s="139"/>
      <c r="S95" s="139"/>
      <c r="T95" s="139"/>
      <c r="U95" s="43"/>
      <c r="V95" s="8"/>
      <c r="W95" s="17"/>
    </row>
    <row r="96" spans="1:23" ht="15.6" customHeight="1">
      <c r="B96" s="43"/>
      <c r="C96" s="197" t="s">
        <v>69</v>
      </c>
      <c r="D96" s="197"/>
      <c r="E96" s="139"/>
      <c r="F96" s="139"/>
      <c r="G96" s="139"/>
      <c r="H96" s="139"/>
      <c r="I96" s="139"/>
      <c r="J96" s="198" t="s">
        <v>115</v>
      </c>
      <c r="K96" s="199"/>
      <c r="L96" s="199"/>
      <c r="M96" s="139"/>
      <c r="N96" s="139"/>
      <c r="O96" s="139"/>
      <c r="P96" s="139"/>
      <c r="Q96" s="139"/>
      <c r="R96" s="139"/>
      <c r="S96" s="139"/>
      <c r="T96" s="139"/>
      <c r="U96" s="43"/>
      <c r="V96" s="8"/>
      <c r="W96" s="17"/>
    </row>
    <row r="97" spans="1:23" ht="15.6" customHeight="1">
      <c r="B97" s="43"/>
      <c r="C97" s="197" t="s">
        <v>69</v>
      </c>
      <c r="D97" s="197"/>
      <c r="E97" s="139"/>
      <c r="F97" s="139"/>
      <c r="G97" s="139"/>
      <c r="H97" s="139"/>
      <c r="I97" s="139"/>
      <c r="J97" s="198" t="s">
        <v>115</v>
      </c>
      <c r="K97" s="199"/>
      <c r="L97" s="199"/>
      <c r="M97" s="139"/>
      <c r="N97" s="139"/>
      <c r="O97" s="139"/>
      <c r="P97" s="139"/>
      <c r="Q97" s="139"/>
      <c r="R97" s="139"/>
      <c r="S97" s="139"/>
      <c r="T97" s="139"/>
      <c r="U97" s="43"/>
      <c r="V97" s="8"/>
      <c r="W97" s="17"/>
    </row>
    <row r="98" spans="1:23" ht="15.6" customHeight="1">
      <c r="B98" s="43"/>
      <c r="C98" s="197" t="s">
        <v>69</v>
      </c>
      <c r="D98" s="197"/>
      <c r="E98" s="139"/>
      <c r="F98" s="139"/>
      <c r="G98" s="139"/>
      <c r="H98" s="139"/>
      <c r="I98" s="139"/>
      <c r="J98" s="198" t="s">
        <v>115</v>
      </c>
      <c r="K98" s="199"/>
      <c r="L98" s="199"/>
      <c r="M98" s="139"/>
      <c r="N98" s="139"/>
      <c r="O98" s="139"/>
      <c r="P98" s="139"/>
      <c r="Q98" s="139"/>
      <c r="R98" s="139"/>
      <c r="S98" s="139"/>
      <c r="T98" s="139"/>
      <c r="U98" s="43"/>
      <c r="V98" s="8"/>
      <c r="W98" s="17"/>
    </row>
    <row r="99" spans="1:23" ht="15.6" customHeight="1">
      <c r="B99" s="43"/>
      <c r="C99" s="197" t="s">
        <v>69</v>
      </c>
      <c r="D99" s="197"/>
      <c r="E99" s="139"/>
      <c r="F99" s="139"/>
      <c r="G99" s="139"/>
      <c r="H99" s="139"/>
      <c r="I99" s="139"/>
      <c r="J99" s="198" t="s">
        <v>115</v>
      </c>
      <c r="K99" s="199"/>
      <c r="L99" s="199"/>
      <c r="M99" s="139"/>
      <c r="N99" s="139"/>
      <c r="O99" s="139"/>
      <c r="P99" s="139"/>
      <c r="Q99" s="139"/>
      <c r="R99" s="139"/>
      <c r="S99" s="139"/>
      <c r="T99" s="139"/>
      <c r="U99" s="43"/>
      <c r="V99" s="8"/>
      <c r="W99" s="17"/>
    </row>
    <row r="100" spans="1:23" ht="15.6" customHeight="1">
      <c r="B100" s="43"/>
      <c r="C100" s="197" t="s">
        <v>69</v>
      </c>
      <c r="D100" s="197"/>
      <c r="E100" s="139"/>
      <c r="F100" s="139"/>
      <c r="G100" s="139"/>
      <c r="H100" s="139"/>
      <c r="I100" s="139"/>
      <c r="J100" s="198" t="s">
        <v>115</v>
      </c>
      <c r="K100" s="199"/>
      <c r="L100" s="199"/>
      <c r="M100" s="139"/>
      <c r="N100" s="139"/>
      <c r="O100" s="139"/>
      <c r="P100" s="139"/>
      <c r="Q100" s="139"/>
      <c r="R100" s="139"/>
      <c r="S100" s="139"/>
      <c r="T100" s="139"/>
      <c r="U100" s="43"/>
      <c r="V100" s="8"/>
      <c r="W100" s="17"/>
    </row>
    <row r="101" spans="1:23" ht="15.6" customHeight="1">
      <c r="B101" s="43"/>
      <c r="C101" s="197" t="s">
        <v>69</v>
      </c>
      <c r="D101" s="197"/>
      <c r="E101" s="139"/>
      <c r="F101" s="139"/>
      <c r="G101" s="139"/>
      <c r="H101" s="139"/>
      <c r="I101" s="139"/>
      <c r="J101" s="198" t="s">
        <v>115</v>
      </c>
      <c r="K101" s="199"/>
      <c r="L101" s="199"/>
      <c r="M101" s="139"/>
      <c r="N101" s="139"/>
      <c r="O101" s="139"/>
      <c r="P101" s="139"/>
      <c r="Q101" s="139"/>
      <c r="R101" s="139"/>
      <c r="S101" s="139"/>
      <c r="T101" s="139"/>
      <c r="U101" s="43"/>
      <c r="V101" s="8"/>
      <c r="W101" s="17"/>
    </row>
    <row r="102" spans="1:23" ht="30.75" customHeight="1">
      <c r="B102" s="197" t="s">
        <v>113</v>
      </c>
      <c r="C102" s="197"/>
      <c r="D102" s="197"/>
      <c r="E102" s="197"/>
      <c r="F102" s="197"/>
      <c r="G102" s="197"/>
      <c r="H102" s="197"/>
      <c r="I102" s="197"/>
      <c r="J102" s="197"/>
      <c r="K102" s="197"/>
      <c r="L102" s="197"/>
      <c r="M102" s="197"/>
      <c r="N102" s="197"/>
      <c r="O102" s="197"/>
      <c r="P102" s="197"/>
      <c r="Q102" s="197"/>
      <c r="R102" s="197"/>
      <c r="S102" s="197"/>
      <c r="T102" s="197"/>
      <c r="U102" s="197"/>
      <c r="V102" s="220" t="s">
        <v>272</v>
      </c>
      <c r="W102" s="17"/>
    </row>
    <row r="103" spans="1:23" ht="15.6" customHeight="1">
      <c r="A103" s="71" t="s">
        <v>165</v>
      </c>
      <c r="B103" s="43"/>
      <c r="C103" s="197" t="s">
        <v>69</v>
      </c>
      <c r="D103" s="197"/>
      <c r="E103" s="139"/>
      <c r="F103" s="139"/>
      <c r="G103" s="139"/>
      <c r="H103" s="139"/>
      <c r="I103" s="139"/>
      <c r="J103" s="198" t="s">
        <v>115</v>
      </c>
      <c r="K103" s="199"/>
      <c r="L103" s="199"/>
      <c r="M103" s="139"/>
      <c r="N103" s="139"/>
      <c r="O103" s="139"/>
      <c r="P103" s="139"/>
      <c r="Q103" s="139"/>
      <c r="R103" s="139"/>
      <c r="S103" s="139"/>
      <c r="T103" s="139"/>
      <c r="U103" s="43"/>
      <c r="V103" s="8" t="s">
        <v>92</v>
      </c>
      <c r="W103" s="36"/>
    </row>
    <row r="104" spans="1:23" ht="15.6" customHeight="1">
      <c r="B104" s="43"/>
      <c r="C104" s="197" t="s">
        <v>69</v>
      </c>
      <c r="D104" s="197"/>
      <c r="E104" s="139"/>
      <c r="F104" s="139"/>
      <c r="G104" s="139"/>
      <c r="H104" s="139"/>
      <c r="I104" s="139"/>
      <c r="J104" s="198" t="s">
        <v>115</v>
      </c>
      <c r="K104" s="199"/>
      <c r="L104" s="199"/>
      <c r="M104" s="139"/>
      <c r="N104" s="139"/>
      <c r="O104" s="139"/>
      <c r="P104" s="139"/>
      <c r="Q104" s="139"/>
      <c r="R104" s="139"/>
      <c r="S104" s="139"/>
      <c r="T104" s="139"/>
      <c r="U104" s="43"/>
      <c r="V104" s="8"/>
      <c r="W104" s="89">
        <f>W103*4</f>
        <v>0</v>
      </c>
    </row>
    <row r="105" spans="1:23" ht="15.6" customHeight="1">
      <c r="B105" s="43"/>
      <c r="C105" s="197" t="s">
        <v>69</v>
      </c>
      <c r="D105" s="197"/>
      <c r="E105" s="139"/>
      <c r="F105" s="139"/>
      <c r="G105" s="139"/>
      <c r="H105" s="139"/>
      <c r="I105" s="139"/>
      <c r="J105" s="198" t="s">
        <v>115</v>
      </c>
      <c r="K105" s="199"/>
      <c r="L105" s="199"/>
      <c r="M105" s="139"/>
      <c r="N105" s="139"/>
      <c r="O105" s="139"/>
      <c r="P105" s="139"/>
      <c r="Q105" s="139"/>
      <c r="R105" s="139"/>
      <c r="S105" s="139"/>
      <c r="T105" s="139"/>
      <c r="U105" s="43"/>
      <c r="V105" s="8"/>
      <c r="W105" s="17"/>
    </row>
    <row r="106" spans="1:23" ht="15.6" customHeight="1">
      <c r="B106" s="43"/>
      <c r="C106" s="197" t="s">
        <v>69</v>
      </c>
      <c r="D106" s="197"/>
      <c r="E106" s="139"/>
      <c r="F106" s="139"/>
      <c r="G106" s="139"/>
      <c r="H106" s="139"/>
      <c r="I106" s="139"/>
      <c r="J106" s="198" t="s">
        <v>115</v>
      </c>
      <c r="K106" s="199"/>
      <c r="L106" s="199"/>
      <c r="M106" s="139"/>
      <c r="N106" s="139"/>
      <c r="O106" s="139"/>
      <c r="P106" s="139"/>
      <c r="Q106" s="139"/>
      <c r="R106" s="139"/>
      <c r="S106" s="139"/>
      <c r="T106" s="139"/>
      <c r="U106" s="43"/>
      <c r="V106" s="8"/>
      <c r="W106" s="17"/>
    </row>
    <row r="107" spans="1:23" ht="15.6" customHeight="1">
      <c r="B107" s="43"/>
      <c r="C107" s="197" t="s">
        <v>69</v>
      </c>
      <c r="D107" s="197"/>
      <c r="E107" s="139"/>
      <c r="F107" s="139"/>
      <c r="G107" s="139"/>
      <c r="H107" s="139"/>
      <c r="I107" s="139"/>
      <c r="J107" s="198" t="s">
        <v>115</v>
      </c>
      <c r="K107" s="199"/>
      <c r="L107" s="199"/>
      <c r="M107" s="139"/>
      <c r="N107" s="139"/>
      <c r="O107" s="139"/>
      <c r="P107" s="139"/>
      <c r="Q107" s="139"/>
      <c r="R107" s="139"/>
      <c r="S107" s="139"/>
      <c r="T107" s="139"/>
      <c r="U107" s="43"/>
      <c r="V107" s="8"/>
      <c r="W107" s="17"/>
    </row>
    <row r="108" spans="1:23" ht="15.6" customHeight="1">
      <c r="B108" s="64" t="s">
        <v>161</v>
      </c>
      <c r="C108" s="16"/>
      <c r="D108" s="16"/>
      <c r="E108" s="16"/>
      <c r="F108" s="16"/>
      <c r="G108" s="16"/>
      <c r="H108" s="16"/>
      <c r="I108" s="16"/>
      <c r="J108" s="16"/>
      <c r="K108" s="16"/>
      <c r="L108" s="16"/>
      <c r="M108" s="16"/>
      <c r="N108" s="16"/>
      <c r="O108" s="16"/>
      <c r="P108" s="16"/>
      <c r="Q108" s="16"/>
      <c r="R108" s="16"/>
      <c r="S108" s="16"/>
      <c r="T108" s="16"/>
      <c r="U108" s="67"/>
      <c r="V108" s="85" t="s">
        <v>159</v>
      </c>
      <c r="W108" s="17"/>
    </row>
    <row r="109" spans="1:23" ht="15.6" customHeight="1">
      <c r="B109" s="70" t="s">
        <v>162</v>
      </c>
      <c r="C109" s="68"/>
      <c r="D109" s="68"/>
      <c r="E109" s="68"/>
      <c r="F109" s="68"/>
      <c r="G109" s="68"/>
      <c r="H109" s="68"/>
      <c r="I109" s="68"/>
      <c r="J109" s="68"/>
      <c r="K109" s="68"/>
      <c r="L109" s="68"/>
      <c r="M109" s="68"/>
      <c r="N109" s="68"/>
      <c r="O109" s="68"/>
      <c r="P109" s="68"/>
      <c r="Q109" s="68"/>
      <c r="R109" s="68"/>
      <c r="S109" s="68"/>
      <c r="T109" s="68"/>
      <c r="U109" s="69"/>
      <c r="V109" s="23" t="s">
        <v>160</v>
      </c>
      <c r="W109" s="17"/>
    </row>
    <row r="110" spans="1:23" ht="15.6" customHeight="1">
      <c r="A110" s="71" t="s">
        <v>165</v>
      </c>
      <c r="B110" s="43"/>
      <c r="C110" s="197" t="s">
        <v>71</v>
      </c>
      <c r="D110" s="200"/>
      <c r="E110" s="139"/>
      <c r="F110" s="139"/>
      <c r="G110" s="139"/>
      <c r="H110" s="45" t="s">
        <v>150</v>
      </c>
      <c r="I110" s="3"/>
      <c r="J110" s="148"/>
      <c r="K110" s="149"/>
      <c r="L110" s="149"/>
      <c r="M110" s="150"/>
      <c r="N110" s="45" t="s">
        <v>151</v>
      </c>
      <c r="O110" s="3"/>
      <c r="P110" s="3"/>
      <c r="Q110" s="148"/>
      <c r="R110" s="149"/>
      <c r="S110" s="149"/>
      <c r="T110" s="150"/>
      <c r="U110" s="43"/>
      <c r="V110" s="25" t="s">
        <v>94</v>
      </c>
      <c r="W110" s="36"/>
    </row>
    <row r="111" spans="1:23" ht="15.6" customHeight="1">
      <c r="B111" s="43"/>
      <c r="C111" s="197" t="s">
        <v>71</v>
      </c>
      <c r="D111" s="200"/>
      <c r="E111" s="139"/>
      <c r="F111" s="139"/>
      <c r="G111" s="139"/>
      <c r="H111" s="45" t="s">
        <v>150</v>
      </c>
      <c r="I111" s="3"/>
      <c r="J111" s="148"/>
      <c r="K111" s="149"/>
      <c r="L111" s="149"/>
      <c r="M111" s="150"/>
      <c r="N111" s="45" t="s">
        <v>151</v>
      </c>
      <c r="O111" s="3"/>
      <c r="P111" s="3"/>
      <c r="Q111" s="148"/>
      <c r="R111" s="149"/>
      <c r="S111" s="149"/>
      <c r="T111" s="150"/>
      <c r="U111" s="43"/>
      <c r="V111" s="9"/>
      <c r="W111" s="89">
        <f>W110*1</f>
        <v>0</v>
      </c>
    </row>
    <row r="112" spans="1:23" ht="15.6" customHeight="1">
      <c r="B112" s="43"/>
      <c r="C112" s="197" t="s">
        <v>71</v>
      </c>
      <c r="D112" s="200"/>
      <c r="E112" s="139"/>
      <c r="F112" s="139"/>
      <c r="G112" s="139"/>
      <c r="H112" s="45" t="s">
        <v>150</v>
      </c>
      <c r="I112" s="3"/>
      <c r="J112" s="148"/>
      <c r="K112" s="149"/>
      <c r="L112" s="149"/>
      <c r="M112" s="150"/>
      <c r="N112" s="45" t="s">
        <v>151</v>
      </c>
      <c r="O112" s="3"/>
      <c r="P112" s="3"/>
      <c r="Q112" s="148"/>
      <c r="R112" s="149"/>
      <c r="S112" s="149"/>
      <c r="T112" s="150"/>
      <c r="U112" s="43"/>
      <c r="V112" s="9"/>
      <c r="W112" s="17"/>
    </row>
    <row r="113" spans="1:23" ht="15.6" customHeight="1">
      <c r="B113" s="43"/>
      <c r="C113" s="197" t="s">
        <v>71</v>
      </c>
      <c r="D113" s="200"/>
      <c r="E113" s="139"/>
      <c r="F113" s="139"/>
      <c r="G113" s="139"/>
      <c r="H113" s="45" t="s">
        <v>150</v>
      </c>
      <c r="I113" s="3"/>
      <c r="J113" s="148"/>
      <c r="K113" s="149"/>
      <c r="L113" s="149"/>
      <c r="M113" s="150"/>
      <c r="N113" s="45" t="s">
        <v>151</v>
      </c>
      <c r="O113" s="3"/>
      <c r="P113" s="3"/>
      <c r="Q113" s="148"/>
      <c r="R113" s="149"/>
      <c r="S113" s="149"/>
      <c r="T113" s="150"/>
      <c r="U113" s="43"/>
      <c r="V113" s="9"/>
      <c r="W113" s="17"/>
    </row>
    <row r="114" spans="1:23" ht="15.6" customHeight="1">
      <c r="B114" s="43"/>
      <c r="C114" s="197" t="s">
        <v>71</v>
      </c>
      <c r="D114" s="200"/>
      <c r="E114" s="139"/>
      <c r="F114" s="139"/>
      <c r="G114" s="139"/>
      <c r="H114" s="45" t="s">
        <v>150</v>
      </c>
      <c r="I114" s="3"/>
      <c r="J114" s="148"/>
      <c r="K114" s="149"/>
      <c r="L114" s="149"/>
      <c r="M114" s="150"/>
      <c r="N114" s="45" t="s">
        <v>151</v>
      </c>
      <c r="O114" s="3"/>
      <c r="P114" s="3"/>
      <c r="Q114" s="148"/>
      <c r="R114" s="149"/>
      <c r="S114" s="149"/>
      <c r="T114" s="150"/>
      <c r="U114" s="43"/>
      <c r="V114" s="9"/>
      <c r="W114" s="17"/>
    </row>
    <row r="115" spans="1:23" ht="15.6" customHeight="1">
      <c r="B115" s="43"/>
      <c r="C115" s="197" t="s">
        <v>71</v>
      </c>
      <c r="D115" s="200"/>
      <c r="E115" s="139"/>
      <c r="F115" s="139"/>
      <c r="G115" s="139"/>
      <c r="H115" s="45" t="s">
        <v>150</v>
      </c>
      <c r="I115" s="3"/>
      <c r="J115" s="148"/>
      <c r="K115" s="149"/>
      <c r="L115" s="149"/>
      <c r="M115" s="150"/>
      <c r="N115" s="45" t="s">
        <v>151</v>
      </c>
      <c r="O115" s="3"/>
      <c r="P115" s="3"/>
      <c r="Q115" s="148"/>
      <c r="R115" s="149"/>
      <c r="S115" s="149"/>
      <c r="T115" s="150"/>
      <c r="U115" s="43"/>
      <c r="V115" s="9"/>
      <c r="W115" s="17"/>
    </row>
    <row r="116" spans="1:23" ht="15.6" customHeight="1">
      <c r="B116" s="197"/>
      <c r="C116" s="197"/>
      <c r="D116" s="197"/>
      <c r="E116" s="197"/>
      <c r="F116" s="197"/>
      <c r="G116" s="197"/>
      <c r="H116" s="197"/>
      <c r="I116" s="197"/>
      <c r="J116" s="197"/>
      <c r="K116" s="197"/>
      <c r="L116" s="197"/>
      <c r="M116" s="197"/>
      <c r="N116" s="197"/>
      <c r="O116" s="197"/>
      <c r="P116" s="197"/>
      <c r="Q116" s="197"/>
      <c r="R116" s="197"/>
      <c r="S116" s="197"/>
      <c r="T116" s="197"/>
      <c r="U116" s="197"/>
      <c r="V116" s="8"/>
      <c r="W116" s="17"/>
    </row>
    <row r="117" spans="1:23" ht="15.6" customHeight="1">
      <c r="A117" s="172" t="s">
        <v>109</v>
      </c>
      <c r="B117" s="172"/>
      <c r="C117" s="172"/>
      <c r="D117" s="172"/>
      <c r="E117" s="172"/>
      <c r="F117" s="172"/>
      <c r="G117" s="172"/>
      <c r="H117" s="172"/>
      <c r="I117" s="172"/>
      <c r="J117" s="172"/>
      <c r="K117" s="172"/>
      <c r="L117" s="172"/>
      <c r="M117" s="172"/>
      <c r="N117" s="172"/>
      <c r="O117" s="172"/>
      <c r="P117" s="172"/>
      <c r="Q117" s="172"/>
      <c r="R117" s="172"/>
      <c r="S117" s="172"/>
      <c r="T117" s="172"/>
      <c r="U117" s="172"/>
      <c r="V117" s="96"/>
      <c r="W117" s="107" t="e">
        <f>W121+W125+W129+W133+#REF!+#REF!+W138</f>
        <v>#REF!</v>
      </c>
    </row>
    <row r="118" spans="1:23" ht="15.6" customHeight="1">
      <c r="B118" s="60" t="s">
        <v>25</v>
      </c>
      <c r="C118" s="60"/>
      <c r="D118" s="60"/>
      <c r="E118" s="60"/>
      <c r="F118" s="60"/>
      <c r="G118" s="60"/>
      <c r="H118" s="60"/>
      <c r="I118" s="60"/>
      <c r="J118" s="60"/>
      <c r="K118" s="60"/>
      <c r="L118" s="60"/>
      <c r="M118" s="60"/>
      <c r="N118" s="60"/>
      <c r="O118" s="60"/>
      <c r="P118" s="60"/>
      <c r="Q118" s="60"/>
      <c r="S118" s="71" t="s">
        <v>165</v>
      </c>
      <c r="T118" s="60"/>
      <c r="U118" s="61"/>
      <c r="V118" s="209" t="s">
        <v>95</v>
      </c>
      <c r="W118" s="17"/>
    </row>
    <row r="119" spans="1:23" ht="15.6" customHeight="1">
      <c r="B119" s="37"/>
      <c r="C119" s="46" t="s">
        <v>29</v>
      </c>
      <c r="D119" s="46"/>
      <c r="E119" s="46"/>
      <c r="F119" s="46"/>
      <c r="G119" s="46"/>
      <c r="H119" s="46"/>
      <c r="I119" s="46"/>
      <c r="J119" s="184"/>
      <c r="K119" s="184"/>
      <c r="L119" s="184"/>
      <c r="M119" s="184"/>
      <c r="N119" s="184"/>
      <c r="O119" s="10" t="s">
        <v>28</v>
      </c>
      <c r="P119" s="184"/>
      <c r="Q119" s="184"/>
      <c r="R119" s="184"/>
      <c r="S119" s="184"/>
      <c r="T119" s="184"/>
      <c r="U119" s="37"/>
      <c r="V119" s="183"/>
      <c r="W119" s="17"/>
    </row>
    <row r="120" spans="1:23" ht="15.6" customHeight="1">
      <c r="B120" s="37"/>
      <c r="C120" s="46" t="s">
        <v>30</v>
      </c>
      <c r="D120" s="46"/>
      <c r="E120" s="46"/>
      <c r="F120" s="46"/>
      <c r="G120" s="46"/>
      <c r="H120" s="46"/>
      <c r="I120" s="46"/>
      <c r="J120" s="179"/>
      <c r="K120" s="179"/>
      <c r="L120" s="179"/>
      <c r="M120" s="179"/>
      <c r="N120" s="179"/>
      <c r="O120" s="10" t="s">
        <v>28</v>
      </c>
      <c r="P120" s="179"/>
      <c r="Q120" s="179"/>
      <c r="R120" s="179"/>
      <c r="S120" s="179"/>
      <c r="T120" s="179"/>
      <c r="U120" s="37"/>
      <c r="V120" s="8" t="s">
        <v>96</v>
      </c>
      <c r="W120" s="36"/>
    </row>
    <row r="121" spans="1:23" ht="15.6" customHeight="1">
      <c r="B121" s="37"/>
      <c r="C121" s="46" t="s">
        <v>163</v>
      </c>
      <c r="D121" s="46"/>
      <c r="E121" s="46"/>
      <c r="F121" s="46"/>
      <c r="G121" s="46"/>
      <c r="H121" s="46"/>
      <c r="I121" s="46"/>
      <c r="J121" s="46"/>
      <c r="K121" s="46"/>
      <c r="L121" s="46"/>
      <c r="M121" s="46"/>
      <c r="N121" s="46"/>
      <c r="O121" s="46"/>
      <c r="P121" s="46"/>
      <c r="Q121" s="46"/>
      <c r="R121" s="46"/>
      <c r="S121" s="46"/>
      <c r="T121" s="46"/>
      <c r="U121" s="46"/>
      <c r="V121" s="8"/>
      <c r="W121" s="89">
        <f>W120*2</f>
        <v>0</v>
      </c>
    </row>
    <row r="122" spans="1:23" ht="15.6" customHeight="1">
      <c r="B122" s="46" t="s">
        <v>166</v>
      </c>
      <c r="C122" s="3"/>
      <c r="D122" s="3"/>
      <c r="E122" s="3"/>
      <c r="F122" s="3"/>
      <c r="G122" s="3"/>
      <c r="H122" s="3"/>
      <c r="I122" s="3"/>
      <c r="J122" s="3"/>
      <c r="K122" s="3"/>
      <c r="L122" s="3"/>
      <c r="M122" s="3"/>
      <c r="N122" s="3"/>
      <c r="O122" s="3"/>
      <c r="P122" s="3"/>
      <c r="Q122" s="3"/>
      <c r="R122" s="3"/>
      <c r="S122" s="3"/>
      <c r="T122" s="71" t="s">
        <v>165</v>
      </c>
      <c r="U122" s="34"/>
      <c r="V122" s="183" t="s">
        <v>130</v>
      </c>
      <c r="W122" s="17"/>
    </row>
    <row r="123" spans="1:23" ht="15.6" customHeight="1">
      <c r="B123" s="37"/>
      <c r="C123" s="46" t="s">
        <v>71</v>
      </c>
      <c r="D123" s="46"/>
      <c r="E123" s="139"/>
      <c r="F123" s="139"/>
      <c r="G123" s="139"/>
      <c r="H123" s="47" t="s">
        <v>152</v>
      </c>
      <c r="I123" s="3"/>
      <c r="J123" s="3"/>
      <c r="K123" s="3"/>
      <c r="L123" s="148"/>
      <c r="M123" s="149"/>
      <c r="N123" s="149"/>
      <c r="O123" s="149"/>
      <c r="P123" s="149"/>
      <c r="Q123" s="149"/>
      <c r="R123" s="149"/>
      <c r="S123" s="149"/>
      <c r="T123" s="150"/>
      <c r="U123" s="37"/>
      <c r="V123" s="183"/>
      <c r="W123" s="17"/>
    </row>
    <row r="124" spans="1:23" ht="15.6" customHeight="1">
      <c r="B124" s="37"/>
      <c r="C124" s="46" t="s">
        <v>71</v>
      </c>
      <c r="D124" s="3"/>
      <c r="E124" s="139"/>
      <c r="F124" s="139"/>
      <c r="G124" s="139"/>
      <c r="H124" s="47" t="s">
        <v>152</v>
      </c>
      <c r="I124" s="3"/>
      <c r="J124" s="3"/>
      <c r="K124" s="3"/>
      <c r="L124" s="148"/>
      <c r="M124" s="149"/>
      <c r="N124" s="149"/>
      <c r="O124" s="149"/>
      <c r="P124" s="149"/>
      <c r="Q124" s="149"/>
      <c r="R124" s="149"/>
      <c r="S124" s="149"/>
      <c r="T124" s="150"/>
      <c r="U124" s="37"/>
      <c r="V124" s="8" t="s">
        <v>103</v>
      </c>
      <c r="W124" s="36"/>
    </row>
    <row r="125" spans="1:23" ht="15.6" customHeight="1">
      <c r="B125" s="37"/>
      <c r="C125" s="46" t="s">
        <v>27</v>
      </c>
      <c r="D125" s="46"/>
      <c r="E125" s="46"/>
      <c r="F125" s="46"/>
      <c r="G125" s="46"/>
      <c r="H125" s="46"/>
      <c r="I125" s="46"/>
      <c r="J125" s="46"/>
      <c r="K125" s="46"/>
      <c r="L125" s="46"/>
      <c r="M125" s="46"/>
      <c r="N125" s="46"/>
      <c r="O125" s="46"/>
      <c r="P125" s="37"/>
      <c r="Q125" s="4"/>
      <c r="R125" s="4" t="s">
        <v>19</v>
      </c>
      <c r="S125" s="39"/>
      <c r="T125" s="132" t="s">
        <v>20</v>
      </c>
      <c r="U125" s="132"/>
      <c r="V125" s="8"/>
      <c r="W125" s="89">
        <f>W124*3</f>
        <v>0</v>
      </c>
    </row>
    <row r="126" spans="1:23" ht="15.6" customHeight="1">
      <c r="B126" s="46" t="s">
        <v>131</v>
      </c>
      <c r="C126" s="46"/>
      <c r="D126" s="46"/>
      <c r="E126" s="46"/>
      <c r="F126" s="46"/>
      <c r="G126" s="46"/>
      <c r="H126" s="46"/>
      <c r="I126" s="46"/>
      <c r="J126" s="46"/>
      <c r="K126" s="46"/>
      <c r="L126" s="71" t="s">
        <v>165</v>
      </c>
      <c r="M126" s="46"/>
      <c r="N126" s="46"/>
      <c r="O126" s="46"/>
      <c r="P126" s="46"/>
      <c r="Q126" s="46"/>
      <c r="R126" s="46"/>
      <c r="S126" s="46"/>
      <c r="T126" s="46"/>
      <c r="U126" s="46"/>
      <c r="V126" s="183" t="s">
        <v>205</v>
      </c>
      <c r="W126" s="17"/>
    </row>
    <row r="127" spans="1:23" ht="15.6" customHeight="1">
      <c r="B127" s="37"/>
      <c r="C127" s="46" t="s">
        <v>132</v>
      </c>
      <c r="D127" s="46"/>
      <c r="E127" s="46"/>
      <c r="F127" s="46"/>
      <c r="G127" s="46"/>
      <c r="H127" s="46"/>
      <c r="I127" s="46"/>
      <c r="J127" s="184"/>
      <c r="K127" s="184"/>
      <c r="L127" s="184"/>
      <c r="M127" s="184"/>
      <c r="N127" s="184"/>
      <c r="O127" s="10" t="s">
        <v>28</v>
      </c>
      <c r="P127" s="184"/>
      <c r="Q127" s="184"/>
      <c r="R127" s="184"/>
      <c r="S127" s="184"/>
      <c r="T127" s="184"/>
      <c r="U127" s="37"/>
      <c r="V127" s="183"/>
      <c r="W127" s="17"/>
    </row>
    <row r="128" spans="1:23" ht="15.6" customHeight="1">
      <c r="B128" s="37"/>
      <c r="C128" s="46" t="s">
        <v>133</v>
      </c>
      <c r="D128" s="46"/>
      <c r="E128" s="46"/>
      <c r="F128" s="46"/>
      <c r="G128" s="46"/>
      <c r="H128" s="46"/>
      <c r="I128" s="46"/>
      <c r="J128" s="179"/>
      <c r="K128" s="179"/>
      <c r="L128" s="179"/>
      <c r="M128" s="179"/>
      <c r="N128" s="179"/>
      <c r="O128" s="10" t="s">
        <v>28</v>
      </c>
      <c r="P128" s="179"/>
      <c r="Q128" s="179"/>
      <c r="R128" s="179"/>
      <c r="S128" s="179"/>
      <c r="T128" s="179"/>
      <c r="U128" s="37"/>
      <c r="V128" s="8" t="s">
        <v>139</v>
      </c>
      <c r="W128" s="36"/>
    </row>
    <row r="129" spans="1:23" ht="15.6" customHeight="1">
      <c r="B129" s="37"/>
      <c r="C129" s="46" t="s">
        <v>134</v>
      </c>
      <c r="D129" s="46"/>
      <c r="E129" s="46"/>
      <c r="F129" s="46"/>
      <c r="G129" s="46"/>
      <c r="H129" s="46"/>
      <c r="I129" s="46"/>
      <c r="J129" s="46"/>
      <c r="K129" s="46"/>
      <c r="L129" s="46"/>
      <c r="M129" s="46"/>
      <c r="N129" s="46"/>
      <c r="O129" s="46"/>
      <c r="P129" s="46"/>
      <c r="Q129" s="46"/>
      <c r="R129" s="46"/>
      <c r="S129" s="46"/>
      <c r="T129" s="46"/>
      <c r="U129" s="46"/>
      <c r="V129" s="8"/>
      <c r="W129" s="89">
        <f>W128*3</f>
        <v>0</v>
      </c>
    </row>
    <row r="130" spans="1:23" ht="15.6" customHeight="1">
      <c r="B130" s="46" t="s">
        <v>34</v>
      </c>
      <c r="C130" s="46"/>
      <c r="D130" s="46"/>
      <c r="E130" s="46"/>
      <c r="F130" s="46"/>
      <c r="G130" s="46"/>
      <c r="H130" s="46"/>
      <c r="I130" s="71" t="s">
        <v>165</v>
      </c>
      <c r="J130" s="46"/>
      <c r="K130" s="46"/>
      <c r="L130" s="46"/>
      <c r="M130" s="46"/>
      <c r="N130" s="46"/>
      <c r="O130" s="46"/>
      <c r="P130" s="46"/>
      <c r="Q130" s="46"/>
      <c r="R130" s="46"/>
      <c r="S130" s="46"/>
      <c r="T130" s="46"/>
      <c r="U130" s="46"/>
      <c r="V130" s="183" t="s">
        <v>137</v>
      </c>
      <c r="W130" s="17"/>
    </row>
    <row r="131" spans="1:23" ht="15.6" customHeight="1">
      <c r="B131" s="37"/>
      <c r="C131" s="46" t="s">
        <v>136</v>
      </c>
      <c r="D131" s="46"/>
      <c r="E131" s="185"/>
      <c r="F131" s="186"/>
      <c r="G131" s="186"/>
      <c r="H131" s="186"/>
      <c r="I131" s="33" t="s">
        <v>28</v>
      </c>
      <c r="J131" s="185"/>
      <c r="K131" s="186"/>
      <c r="L131" s="186"/>
      <c r="M131" s="186"/>
      <c r="N131" s="10" t="s">
        <v>28</v>
      </c>
      <c r="O131" s="185"/>
      <c r="P131" s="186"/>
      <c r="Q131" s="186"/>
      <c r="R131" s="186"/>
      <c r="S131"/>
      <c r="T131"/>
      <c r="U131" s="37"/>
      <c r="V131" s="183"/>
      <c r="W131" s="17"/>
    </row>
    <row r="132" spans="1:23" ht="15.6" customHeight="1">
      <c r="B132" s="37"/>
      <c r="C132" s="46" t="s">
        <v>33</v>
      </c>
      <c r="D132" s="46"/>
      <c r="E132" s="46"/>
      <c r="F132" s="46"/>
      <c r="G132" s="46"/>
      <c r="H132" s="46"/>
      <c r="I132" s="46"/>
      <c r="J132" s="46"/>
      <c r="K132" s="46"/>
      <c r="L132" s="46"/>
      <c r="M132" s="46"/>
      <c r="N132" s="46"/>
      <c r="O132" s="46"/>
      <c r="P132" s="37"/>
      <c r="Q132" s="4"/>
      <c r="R132" s="4" t="s">
        <v>19</v>
      </c>
      <c r="S132" s="39"/>
      <c r="T132" s="132" t="s">
        <v>20</v>
      </c>
      <c r="U132" s="132"/>
      <c r="V132" s="8" t="s">
        <v>135</v>
      </c>
      <c r="W132" s="36"/>
    </row>
    <row r="133" spans="1:23" ht="15.6" customHeight="1">
      <c r="B133" s="37"/>
      <c r="C133" s="46" t="s">
        <v>31</v>
      </c>
      <c r="D133" s="46"/>
      <c r="E133" s="46"/>
      <c r="F133" s="46"/>
      <c r="G133" s="46"/>
      <c r="H133" s="46"/>
      <c r="I133" s="46"/>
      <c r="J133" s="179"/>
      <c r="K133" s="179"/>
      <c r="L133" s="179"/>
      <c r="M133" s="179"/>
      <c r="N133" s="179"/>
      <c r="O133" s="10" t="s">
        <v>28</v>
      </c>
      <c r="P133" s="179"/>
      <c r="Q133" s="179"/>
      <c r="R133" s="179"/>
      <c r="S133" s="179"/>
      <c r="T133" s="179"/>
      <c r="U133" s="37"/>
      <c r="V133" s="28"/>
      <c r="W133" s="89">
        <f>W132*1</f>
        <v>0</v>
      </c>
    </row>
    <row r="134" spans="1:23" ht="15.6" customHeight="1">
      <c r="B134" s="37"/>
      <c r="C134" s="46" t="s">
        <v>32</v>
      </c>
      <c r="D134" s="46"/>
      <c r="E134" s="46"/>
      <c r="F134" s="46"/>
      <c r="G134" s="46"/>
      <c r="H134" s="46"/>
      <c r="I134" s="46"/>
      <c r="J134" s="46"/>
      <c r="K134" s="46"/>
      <c r="L134" s="46"/>
      <c r="M134" s="46"/>
      <c r="N134" s="46"/>
      <c r="O134" s="46"/>
      <c r="P134" s="46"/>
      <c r="Q134" s="46"/>
      <c r="R134" s="46"/>
      <c r="S134" s="46"/>
      <c r="T134" s="46"/>
      <c r="U134" s="46"/>
      <c r="V134" s="28"/>
      <c r="W134" s="18"/>
    </row>
    <row r="135" spans="1:23" ht="15.6" customHeight="1">
      <c r="A135"/>
      <c r="B135" s="46" t="s">
        <v>140</v>
      </c>
      <c r="D135" s="46"/>
      <c r="E135" s="46"/>
      <c r="F135" s="46"/>
      <c r="G135" s="46"/>
      <c r="H135" s="46"/>
      <c r="I135" s="46"/>
      <c r="J135" s="46"/>
      <c r="K135" s="46"/>
      <c r="L135" s="46"/>
      <c r="M135" s="46"/>
      <c r="N135" s="46"/>
      <c r="O135" s="46"/>
      <c r="P135" s="46"/>
      <c r="Q135" s="46"/>
      <c r="R135" s="46"/>
      <c r="S135" s="46"/>
      <c r="T135" s="71" t="s">
        <v>165</v>
      </c>
      <c r="V135" s="171" t="s">
        <v>141</v>
      </c>
      <c r="W135" s="18"/>
    </row>
    <row r="136" spans="1:23" ht="15.6" customHeight="1">
      <c r="A136"/>
      <c r="C136" s="37"/>
      <c r="D136" s="53" t="s">
        <v>127</v>
      </c>
      <c r="E136" s="54"/>
      <c r="F136" s="140"/>
      <c r="G136" s="141"/>
      <c r="H136" s="141"/>
      <c r="I136" s="142"/>
      <c r="J136" s="180" t="s">
        <v>128</v>
      </c>
      <c r="K136" s="181"/>
      <c r="L136" s="182"/>
      <c r="M136" s="139"/>
      <c r="N136" s="139"/>
      <c r="O136" s="139"/>
      <c r="P136" s="139"/>
      <c r="Q136" s="139"/>
      <c r="R136" s="139"/>
      <c r="S136" s="139"/>
      <c r="T136" s="139"/>
      <c r="U136" s="66"/>
      <c r="V136" s="171"/>
    </row>
    <row r="137" spans="1:23" ht="15.6" customHeight="1">
      <c r="A137"/>
      <c r="C137" s="37"/>
      <c r="D137" s="46" t="s">
        <v>138</v>
      </c>
      <c r="E137" s="46"/>
      <c r="F137" s="46"/>
      <c r="G137" s="46"/>
      <c r="H137" s="46"/>
      <c r="I137" s="46"/>
      <c r="J137" s="46"/>
      <c r="K137" s="46"/>
      <c r="L137" s="46"/>
      <c r="M137" s="179"/>
      <c r="N137" s="179"/>
      <c r="O137" s="179"/>
      <c r="P137" s="179"/>
      <c r="Q137" s="179"/>
      <c r="R137" s="4"/>
      <c r="S137" s="39"/>
      <c r="T137" s="132"/>
      <c r="U137" s="132"/>
      <c r="V137" s="8" t="s">
        <v>97</v>
      </c>
      <c r="W137" s="36"/>
    </row>
    <row r="138" spans="1:23" ht="15.6" customHeight="1">
      <c r="B138" s="37"/>
      <c r="C138" s="37"/>
      <c r="D138" s="37"/>
      <c r="E138" s="37"/>
      <c r="F138" s="37"/>
      <c r="G138" s="37"/>
      <c r="H138" s="37"/>
      <c r="I138" s="37"/>
      <c r="J138" s="37"/>
      <c r="K138" s="37"/>
      <c r="L138" s="37"/>
      <c r="M138" s="37"/>
      <c r="N138" s="37"/>
      <c r="O138" s="37"/>
      <c r="P138" s="37"/>
      <c r="Q138" s="37"/>
      <c r="R138" s="37"/>
      <c r="S138" s="37"/>
      <c r="T138" s="37"/>
      <c r="U138" s="37"/>
      <c r="V138" s="8"/>
      <c r="W138" s="89">
        <f>W137*3</f>
        <v>0</v>
      </c>
    </row>
    <row r="139" spans="1:23" ht="15.6" customHeight="1">
      <c r="A139" s="172" t="s">
        <v>110</v>
      </c>
      <c r="B139" s="172"/>
      <c r="C139" s="172"/>
      <c r="D139" s="172"/>
      <c r="E139" s="172"/>
      <c r="F139" s="172"/>
      <c r="G139" s="172"/>
      <c r="H139" s="172"/>
      <c r="I139" s="172"/>
      <c r="J139" s="172"/>
      <c r="K139" s="172"/>
      <c r="L139" s="172"/>
      <c r="M139" s="172"/>
      <c r="N139" s="172"/>
      <c r="O139" s="172"/>
      <c r="P139" s="172"/>
      <c r="Q139" s="172"/>
      <c r="R139" s="172"/>
      <c r="S139" s="172"/>
      <c r="T139" s="172"/>
      <c r="U139" s="172"/>
      <c r="V139" s="96"/>
      <c r="W139" s="108">
        <f>W140+W142</f>
        <v>0</v>
      </c>
    </row>
    <row r="140" spans="1:23" ht="15.6" customHeight="1">
      <c r="B140" s="46" t="s">
        <v>35</v>
      </c>
      <c r="C140" s="46"/>
      <c r="D140" s="46"/>
      <c r="E140" s="46"/>
      <c r="F140" s="46"/>
      <c r="G140" s="46"/>
      <c r="H140" s="46"/>
      <c r="I140" s="46"/>
      <c r="J140" s="46"/>
      <c r="K140" s="46"/>
      <c r="L140" s="46"/>
      <c r="M140" s="46"/>
      <c r="N140" s="46"/>
      <c r="O140" s="46"/>
      <c r="P140" s="46"/>
      <c r="Q140" s="46"/>
      <c r="R140" s="46"/>
      <c r="S140" s="46"/>
      <c r="T140" s="46"/>
      <c r="U140" s="46"/>
      <c r="V140" s="23" t="s">
        <v>24</v>
      </c>
      <c r="W140" s="93"/>
    </row>
    <row r="141" spans="1:23" ht="30.75" customHeight="1">
      <c r="B141" s="157" t="s">
        <v>204</v>
      </c>
      <c r="C141" s="144"/>
      <c r="D141" s="144"/>
      <c r="E141" s="144"/>
      <c r="F141" s="144"/>
      <c r="G141" s="144"/>
      <c r="H141" s="144"/>
      <c r="I141" s="144"/>
      <c r="J141" s="144"/>
      <c r="K141" s="144"/>
      <c r="L141" s="144"/>
      <c r="M141" s="144"/>
      <c r="N141" s="144"/>
      <c r="O141" s="144"/>
      <c r="P141" s="144"/>
      <c r="Q141" s="144"/>
      <c r="R141" s="144"/>
      <c r="S141" s="144"/>
      <c r="T141" s="144"/>
      <c r="U141" s="158"/>
      <c r="V141" s="23"/>
      <c r="W141" s="17"/>
    </row>
    <row r="142" spans="1:23" ht="15.6" customHeight="1">
      <c r="B142" s="161" t="s">
        <v>203</v>
      </c>
      <c r="C142" s="162"/>
      <c r="D142" s="159"/>
      <c r="E142" s="160"/>
      <c r="F142" s="160"/>
      <c r="G142" s="160"/>
      <c r="H142" s="160"/>
      <c r="I142" s="160"/>
      <c r="J142" s="160"/>
      <c r="K142" s="160"/>
      <c r="L142" s="160"/>
      <c r="M142" s="160"/>
      <c r="N142" s="160"/>
      <c r="O142" s="160"/>
      <c r="P142" s="160"/>
      <c r="Q142" s="160"/>
      <c r="R142" s="160"/>
      <c r="S142" s="160"/>
      <c r="T142" s="160"/>
      <c r="U142" s="46"/>
      <c r="V142" s="23" t="s">
        <v>24</v>
      </c>
      <c r="W142" s="90"/>
    </row>
    <row r="143" spans="1:23" ht="15.6" customHeight="1">
      <c r="B143" s="46" t="s">
        <v>35</v>
      </c>
      <c r="C143" s="46"/>
      <c r="D143" s="37"/>
      <c r="E143" s="37"/>
      <c r="F143" s="37"/>
      <c r="G143" s="37"/>
      <c r="H143" s="37"/>
      <c r="I143" s="37"/>
      <c r="J143" s="37"/>
      <c r="K143" s="37"/>
      <c r="L143" s="37"/>
      <c r="M143" s="37"/>
      <c r="N143" s="37"/>
      <c r="O143" s="37"/>
      <c r="P143" s="37"/>
      <c r="Q143" s="37"/>
      <c r="R143" s="37"/>
      <c r="S143" s="37"/>
      <c r="T143" s="37"/>
      <c r="U143" s="37"/>
      <c r="V143" s="8"/>
      <c r="W143" s="17"/>
    </row>
    <row r="144" spans="1:23" ht="15.6" customHeight="1">
      <c r="A144" s="219"/>
      <c r="B144" s="221" t="s">
        <v>273</v>
      </c>
      <c r="C144" s="222"/>
      <c r="D144" s="222"/>
      <c r="E144" s="222"/>
      <c r="F144" s="222"/>
      <c r="G144" s="222"/>
      <c r="H144" s="222"/>
      <c r="I144" s="222"/>
      <c r="J144" s="222"/>
      <c r="K144" s="222"/>
      <c r="L144" s="222"/>
      <c r="M144" s="222"/>
      <c r="N144" s="222"/>
      <c r="O144" s="222"/>
      <c r="P144" s="222"/>
      <c r="Q144" s="222"/>
      <c r="R144" s="222"/>
      <c r="S144" s="222"/>
      <c r="T144" s="222"/>
      <c r="U144" s="222"/>
      <c r="V144" s="23" t="s">
        <v>24</v>
      </c>
      <c r="W144" s="90"/>
    </row>
    <row r="145" spans="1:23" ht="15.6" customHeight="1">
      <c r="B145" s="37"/>
      <c r="C145" s="37"/>
      <c r="D145" s="37"/>
      <c r="E145" s="37"/>
      <c r="F145" s="37"/>
      <c r="G145" s="37"/>
      <c r="H145" s="37"/>
      <c r="I145" s="37"/>
      <c r="J145" s="37"/>
      <c r="K145" s="37"/>
      <c r="L145" s="37"/>
      <c r="M145" s="37"/>
      <c r="N145" s="37"/>
      <c r="O145" s="37"/>
      <c r="P145" s="37"/>
      <c r="Q145" s="37"/>
      <c r="R145" s="37"/>
      <c r="S145" s="37"/>
      <c r="T145" s="37"/>
      <c r="U145" s="37"/>
      <c r="V145" s="8"/>
      <c r="W145" s="17"/>
    </row>
    <row r="146" spans="1:23" ht="15.6" customHeight="1">
      <c r="A146" s="172" t="s">
        <v>111</v>
      </c>
      <c r="B146" s="172"/>
      <c r="C146" s="172"/>
      <c r="D146" s="172"/>
      <c r="E146" s="172"/>
      <c r="F146" s="172"/>
      <c r="G146" s="172"/>
      <c r="H146" s="172"/>
      <c r="I146" s="172"/>
      <c r="J146" s="172"/>
      <c r="K146" s="172"/>
      <c r="L146" s="172"/>
      <c r="M146" s="172"/>
      <c r="N146" s="172"/>
      <c r="O146" s="172"/>
      <c r="P146" s="172"/>
      <c r="Q146" s="172"/>
      <c r="R146" s="172"/>
      <c r="S146" s="172"/>
      <c r="T146" s="172"/>
      <c r="U146" s="172"/>
      <c r="V146" s="96"/>
      <c r="W146" s="107">
        <f>W148+W149+W152+W158+W161+W163+W166+W169+W172</f>
        <v>0</v>
      </c>
    </row>
    <row r="147" spans="1:23" ht="15.6" customHeight="1">
      <c r="B147" s="46" t="s">
        <v>210</v>
      </c>
      <c r="C147" s="46"/>
      <c r="D147" s="46"/>
      <c r="E147" s="46"/>
      <c r="F147" s="46"/>
      <c r="G147" s="46"/>
      <c r="H147" s="46"/>
      <c r="I147" s="46"/>
      <c r="J147" s="46"/>
      <c r="K147" s="46"/>
      <c r="L147" s="46"/>
      <c r="M147" s="46"/>
      <c r="N147" s="46"/>
      <c r="O147" s="46"/>
      <c r="P147" s="46"/>
      <c r="Q147" s="46"/>
      <c r="R147" s="46"/>
      <c r="S147" s="46"/>
      <c r="T147" s="46"/>
      <c r="U147" s="46"/>
      <c r="V147" s="23"/>
      <c r="W147" s="17"/>
    </row>
    <row r="148" spans="1:23" ht="15.6" customHeight="1">
      <c r="B148" s="43"/>
      <c r="C148" s="16"/>
      <c r="D148" s="46" t="s">
        <v>226</v>
      </c>
      <c r="E148" s="46"/>
      <c r="F148" s="46"/>
      <c r="G148" s="46"/>
      <c r="H148" s="46"/>
      <c r="I148" s="46"/>
      <c r="J148" s="46"/>
      <c r="K148" s="46"/>
      <c r="L148" s="46"/>
      <c r="M148" s="46"/>
      <c r="N148" s="46"/>
      <c r="O148" s="46"/>
      <c r="P148" s="46"/>
      <c r="Q148" s="46"/>
      <c r="R148" s="46"/>
      <c r="S148" s="46"/>
      <c r="T148" s="46"/>
      <c r="U148" s="46"/>
      <c r="V148" s="23" t="s">
        <v>37</v>
      </c>
      <c r="W148" s="90"/>
    </row>
    <row r="149" spans="1:23" ht="15.6" customHeight="1">
      <c r="B149" s="43"/>
      <c r="C149" s="16"/>
      <c r="D149" s="46" t="s">
        <v>227</v>
      </c>
      <c r="E149" s="46"/>
      <c r="F149" s="46"/>
      <c r="G149" s="46"/>
      <c r="H149" s="46"/>
      <c r="I149" s="46"/>
      <c r="J149" s="46"/>
      <c r="K149" s="46"/>
      <c r="L149" s="46"/>
      <c r="M149" s="46"/>
      <c r="N149" s="46"/>
      <c r="O149" s="71" t="s">
        <v>165</v>
      </c>
      <c r="P149" s="46"/>
      <c r="Q149" s="46"/>
      <c r="R149" s="46"/>
      <c r="S149" s="46"/>
      <c r="T149" s="46"/>
      <c r="U149" s="46"/>
      <c r="V149" s="23" t="s">
        <v>37</v>
      </c>
      <c r="W149" s="111"/>
    </row>
    <row r="150" spans="1:23" ht="15.6" customHeight="1">
      <c r="B150" s="46"/>
      <c r="C150" s="46" t="s">
        <v>225</v>
      </c>
      <c r="D150" s="46"/>
      <c r="E150" s="46"/>
      <c r="F150" s="46"/>
      <c r="G150" s="176"/>
      <c r="H150" s="177"/>
      <c r="I150" s="177"/>
      <c r="J150" s="177"/>
      <c r="K150" s="177"/>
      <c r="L150" s="177"/>
      <c r="M150" s="177"/>
      <c r="N150" s="177"/>
      <c r="O150" s="177"/>
      <c r="P150" s="177"/>
      <c r="Q150" s="177"/>
      <c r="R150" s="177"/>
      <c r="S150" s="177"/>
      <c r="T150" s="178"/>
      <c r="U150" s="46"/>
      <c r="V150" s="23"/>
      <c r="W150" s="17"/>
    </row>
    <row r="151" spans="1:23" ht="15" customHeight="1">
      <c r="B151" s="46" t="s">
        <v>208</v>
      </c>
      <c r="C151"/>
      <c r="D151" s="46"/>
      <c r="E151" s="46"/>
      <c r="F151" s="46"/>
      <c r="G151" s="46"/>
      <c r="H151" s="46"/>
      <c r="I151" s="46"/>
      <c r="J151" s="46"/>
      <c r="K151" s="46"/>
      <c r="L151" s="46"/>
      <c r="M151"/>
      <c r="N151" s="3"/>
      <c r="O151" s="3"/>
      <c r="P151" s="3"/>
      <c r="Q151" s="3"/>
      <c r="R151" s="3"/>
      <c r="S151" s="3"/>
      <c r="T151" s="71" t="s">
        <v>165</v>
      </c>
      <c r="U151" s="37"/>
      <c r="V151" s="23" t="s">
        <v>164</v>
      </c>
      <c r="W151" s="19"/>
    </row>
    <row r="152" spans="1:23" ht="15.6" customHeight="1">
      <c r="B152" s="43"/>
      <c r="C152" s="16"/>
      <c r="D152" s="137" t="s">
        <v>127</v>
      </c>
      <c r="E152" s="138"/>
      <c r="F152" s="140"/>
      <c r="G152" s="141"/>
      <c r="H152" s="141"/>
      <c r="I152" s="142"/>
      <c r="J152" s="136" t="s">
        <v>209</v>
      </c>
      <c r="K152" s="137"/>
      <c r="L152" s="138"/>
      <c r="M152" s="139"/>
      <c r="N152" s="139"/>
      <c r="O152" s="139"/>
      <c r="P152" s="139"/>
      <c r="Q152" s="139"/>
      <c r="R152" s="139"/>
      <c r="S152" s="139"/>
      <c r="T152" s="139"/>
      <c r="U152" s="37"/>
      <c r="V152" s="23" t="s">
        <v>238</v>
      </c>
      <c r="W152" s="124">
        <f>W151*2</f>
        <v>0</v>
      </c>
    </row>
    <row r="153" spans="1:23" ht="15.6" customHeight="1">
      <c r="B153" s="43"/>
      <c r="C153" s="16"/>
      <c r="D153" s="137" t="s">
        <v>127</v>
      </c>
      <c r="E153" s="138"/>
      <c r="F153" s="140"/>
      <c r="G153" s="141"/>
      <c r="H153" s="141"/>
      <c r="I153" s="142"/>
      <c r="J153" s="136" t="s">
        <v>209</v>
      </c>
      <c r="K153" s="137"/>
      <c r="L153" s="138"/>
      <c r="M153" s="139"/>
      <c r="N153" s="139"/>
      <c r="O153" s="139"/>
      <c r="P153" s="139"/>
      <c r="Q153" s="139"/>
      <c r="R153" s="139"/>
      <c r="S153" s="139"/>
      <c r="T153" s="139"/>
      <c r="U153" s="37"/>
      <c r="V153" s="23"/>
      <c r="W153" s="17"/>
    </row>
    <row r="154" spans="1:23" ht="15.6" customHeight="1">
      <c r="B154" s="43"/>
      <c r="C154" s="16"/>
      <c r="D154" s="137" t="s">
        <v>127</v>
      </c>
      <c r="E154" s="138"/>
      <c r="F154" s="140"/>
      <c r="G154" s="141"/>
      <c r="H154" s="141"/>
      <c r="I154" s="142"/>
      <c r="J154" s="136" t="s">
        <v>209</v>
      </c>
      <c r="K154" s="137"/>
      <c r="L154" s="138"/>
      <c r="M154" s="139"/>
      <c r="N154" s="139"/>
      <c r="O154" s="139"/>
      <c r="P154" s="139"/>
      <c r="Q154" s="139"/>
      <c r="R154" s="139"/>
      <c r="S154" s="139"/>
      <c r="T154" s="139"/>
      <c r="U154" s="37"/>
      <c r="V154" s="23"/>
      <c r="W154" s="17"/>
    </row>
    <row r="155" spans="1:23" ht="15.6" customHeight="1">
      <c r="A155" s="109"/>
      <c r="B155" s="43"/>
      <c r="C155" s="16"/>
      <c r="D155" s="137" t="s">
        <v>127</v>
      </c>
      <c r="E155" s="138"/>
      <c r="F155" s="140"/>
      <c r="G155" s="141"/>
      <c r="H155" s="141"/>
      <c r="I155" s="142"/>
      <c r="J155" s="136" t="s">
        <v>209</v>
      </c>
      <c r="K155" s="137"/>
      <c r="L155" s="138"/>
      <c r="M155" s="139"/>
      <c r="N155" s="139"/>
      <c r="O155" s="139"/>
      <c r="P155" s="139"/>
      <c r="Q155" s="139"/>
      <c r="R155" s="139"/>
      <c r="S155" s="139"/>
      <c r="T155" s="139"/>
      <c r="U155" s="109"/>
      <c r="V155" s="8"/>
      <c r="W155" s="110"/>
    </row>
    <row r="156" spans="1:23" ht="15.6" customHeight="1">
      <c r="A156" s="109"/>
      <c r="B156" s="43"/>
      <c r="C156" s="16"/>
      <c r="D156" s="137" t="s">
        <v>127</v>
      </c>
      <c r="E156" s="138"/>
      <c r="F156" s="140"/>
      <c r="G156" s="141"/>
      <c r="H156" s="141"/>
      <c r="I156" s="142"/>
      <c r="J156" s="136" t="s">
        <v>209</v>
      </c>
      <c r="K156" s="137"/>
      <c r="L156" s="138"/>
      <c r="M156" s="139"/>
      <c r="N156" s="139"/>
      <c r="O156" s="139"/>
      <c r="P156" s="139"/>
      <c r="Q156" s="139"/>
      <c r="R156" s="139"/>
      <c r="S156" s="139"/>
      <c r="T156" s="139"/>
      <c r="U156" s="109"/>
      <c r="V156" s="8"/>
      <c r="W156" s="110"/>
    </row>
    <row r="157" spans="1:23" ht="15.6" customHeight="1">
      <c r="A157" s="118"/>
      <c r="B157" s="119"/>
      <c r="C157" s="120" t="s">
        <v>237</v>
      </c>
      <c r="D157" s="121"/>
      <c r="E157" s="122"/>
      <c r="F157" s="122"/>
      <c r="G157" s="122"/>
      <c r="H157" s="122"/>
      <c r="I157" s="122"/>
      <c r="J157" s="122"/>
      <c r="K157" s="122"/>
      <c r="L157" s="122"/>
      <c r="M157" s="122"/>
      <c r="N157" s="122"/>
      <c r="O157" s="122"/>
      <c r="P157" s="122"/>
      <c r="Q157" s="122"/>
      <c r="R157" s="122"/>
      <c r="S157" s="122"/>
      <c r="T157" s="125"/>
      <c r="U157" s="123"/>
      <c r="V157" s="8"/>
      <c r="W157" s="110"/>
    </row>
    <row r="158" spans="1:23" ht="15.6" customHeight="1">
      <c r="A158" s="37"/>
      <c r="B158" s="157" t="s">
        <v>211</v>
      </c>
      <c r="C158" s="157"/>
      <c r="D158" s="157"/>
      <c r="E158" s="157"/>
      <c r="F158" s="157"/>
      <c r="G158" s="157"/>
      <c r="H158" s="157"/>
      <c r="I158" s="157"/>
      <c r="J158" s="157"/>
      <c r="K158" s="157"/>
      <c r="L158" s="157"/>
      <c r="M158" s="157"/>
      <c r="N158" s="157"/>
      <c r="O158" s="157"/>
      <c r="P158" s="157"/>
      <c r="Q158" s="157"/>
      <c r="R158" s="157"/>
      <c r="S158" s="157"/>
      <c r="T158" s="109"/>
      <c r="U158" s="109"/>
      <c r="V158" s="23" t="s">
        <v>24</v>
      </c>
      <c r="W158" s="90"/>
    </row>
    <row r="159" spans="1:23" ht="15.6" customHeight="1">
      <c r="A159" s="37"/>
      <c r="B159" s="37"/>
      <c r="C159" s="114" t="s">
        <v>148</v>
      </c>
      <c r="D159" s="86"/>
      <c r="E159" s="87"/>
      <c r="F159" s="154"/>
      <c r="G159" s="155"/>
      <c r="H159" s="155"/>
      <c r="I159" s="155"/>
      <c r="J159" s="155"/>
      <c r="K159" s="155"/>
      <c r="L159" s="155"/>
      <c r="M159" s="155"/>
      <c r="N159" s="155"/>
      <c r="O159" s="155"/>
      <c r="P159" s="155"/>
      <c r="Q159" s="155"/>
      <c r="R159" s="155"/>
      <c r="S159" s="155"/>
      <c r="T159" s="156"/>
      <c r="U159" s="109"/>
      <c r="V159" s="8"/>
      <c r="W159" s="110"/>
    </row>
    <row r="160" spans="1:23" ht="15.6" customHeight="1">
      <c r="A160" s="37"/>
      <c r="B160" s="3"/>
      <c r="C160" s="114" t="s">
        <v>149</v>
      </c>
      <c r="D160" s="87"/>
      <c r="E160" s="87"/>
      <c r="F160" s="154"/>
      <c r="G160" s="155"/>
      <c r="H160" s="155"/>
      <c r="I160" s="155"/>
      <c r="J160" s="155"/>
      <c r="K160" s="155"/>
      <c r="L160" s="155"/>
      <c r="M160" s="155"/>
      <c r="N160" s="155"/>
      <c r="O160" s="155"/>
      <c r="P160" s="155"/>
      <c r="Q160" s="155"/>
      <c r="R160" s="155"/>
      <c r="S160" s="155"/>
      <c r="T160" s="156"/>
      <c r="V160" s="8"/>
      <c r="W160" s="110"/>
    </row>
    <row r="161" spans="1:23" ht="15.6" customHeight="1">
      <c r="A161" s="37"/>
      <c r="B161" s="157" t="s">
        <v>212</v>
      </c>
      <c r="C161" s="157"/>
      <c r="D161" s="157"/>
      <c r="E161" s="157"/>
      <c r="F161" s="157"/>
      <c r="G161" s="157"/>
      <c r="H161" s="157"/>
      <c r="I161" s="157"/>
      <c r="J161" s="157"/>
      <c r="K161" s="157"/>
      <c r="L161" s="157"/>
      <c r="M161" s="157"/>
      <c r="N161" s="157"/>
      <c r="O161" s="157"/>
      <c r="P161" s="157"/>
      <c r="Q161" s="157"/>
      <c r="R161" s="157"/>
      <c r="S161" s="157"/>
      <c r="T161" s="71" t="s">
        <v>165</v>
      </c>
      <c r="V161" s="23" t="s">
        <v>24</v>
      </c>
      <c r="W161" s="90"/>
    </row>
    <row r="162" spans="1:23" ht="15.6" customHeight="1">
      <c r="A162" s="37"/>
      <c r="B162" s="114"/>
      <c r="C162" s="120" t="s">
        <v>237</v>
      </c>
      <c r="D162"/>
      <c r="E162" s="37"/>
      <c r="F162" s="37"/>
      <c r="G162" s="37"/>
      <c r="H162" s="37"/>
      <c r="I162" s="37"/>
      <c r="J162" s="37"/>
      <c r="K162" s="37"/>
      <c r="L162" s="37"/>
      <c r="M162" s="37"/>
      <c r="N162" s="37"/>
      <c r="O162" s="37"/>
      <c r="P162" s="37"/>
      <c r="Q162" s="37"/>
      <c r="R162" s="37"/>
      <c r="S162" s="37"/>
      <c r="T162" s="87"/>
      <c r="V162" s="23"/>
      <c r="W162" s="110"/>
    </row>
    <row r="163" spans="1:23" ht="15.6" customHeight="1">
      <c r="A163" s="37"/>
      <c r="B163" s="46" t="s">
        <v>213</v>
      </c>
      <c r="C163" s="3"/>
      <c r="D163" s="3"/>
      <c r="E163" s="3"/>
      <c r="F163" s="3"/>
      <c r="G163" s="3"/>
      <c r="H163" s="3"/>
      <c r="I163" s="3"/>
      <c r="J163" s="3"/>
      <c r="K163" s="3"/>
      <c r="L163" s="3"/>
      <c r="M163" s="3"/>
      <c r="N163" s="3"/>
      <c r="O163" s="3"/>
      <c r="P163" s="3"/>
      <c r="Q163" s="3"/>
      <c r="R163" s="3"/>
      <c r="S163" s="3"/>
      <c r="T163" s="87"/>
      <c r="V163" s="23" t="s">
        <v>36</v>
      </c>
      <c r="W163" s="90"/>
    </row>
    <row r="164" spans="1:23" ht="15.6" customHeight="1">
      <c r="A164" s="37"/>
      <c r="B164" s="16"/>
      <c r="C164" s="114" t="s">
        <v>127</v>
      </c>
      <c r="D164" s="115"/>
      <c r="E164" s="148"/>
      <c r="F164" s="149"/>
      <c r="G164" s="149"/>
      <c r="H164" s="150"/>
      <c r="I164" s="117" t="s">
        <v>209</v>
      </c>
      <c r="J164" s="114"/>
      <c r="K164" s="115"/>
      <c r="L164" s="152"/>
      <c r="M164" s="153"/>
      <c r="N164" s="153"/>
      <c r="O164" s="153"/>
      <c r="P164" s="153"/>
      <c r="Q164" s="153"/>
      <c r="R164" s="153"/>
      <c r="S164" s="153"/>
      <c r="T164" s="153"/>
      <c r="V164" s="23"/>
    </row>
    <row r="165" spans="1:23" ht="15.6" customHeight="1">
      <c r="A165" s="37"/>
      <c r="B165" s="114"/>
      <c r="C165" s="120" t="s">
        <v>237</v>
      </c>
      <c r="D165" s="46"/>
      <c r="E165" s="87"/>
      <c r="F165" s="87"/>
      <c r="G165" s="87"/>
      <c r="H165" s="87"/>
      <c r="I165" s="87"/>
      <c r="J165" s="87"/>
      <c r="K165" s="87"/>
      <c r="L165" s="87"/>
      <c r="M165" s="87"/>
      <c r="N165" s="87"/>
      <c r="O165" s="87"/>
      <c r="P165" s="87"/>
      <c r="Q165" s="87"/>
      <c r="R165" s="87"/>
      <c r="S165" s="87"/>
      <c r="T165"/>
      <c r="V165" s="23"/>
    </row>
    <row r="166" spans="1:23" ht="15.6" customHeight="1">
      <c r="A166" s="37"/>
      <c r="B166" s="46" t="s">
        <v>214</v>
      </c>
      <c r="C166" s="114"/>
      <c r="D166" s="87"/>
      <c r="E166" s="87"/>
      <c r="F166" s="87"/>
      <c r="G166" s="87"/>
      <c r="H166" s="87"/>
      <c r="I166" s="87"/>
      <c r="J166" s="87"/>
      <c r="K166" s="87"/>
      <c r="L166" s="87"/>
      <c r="M166" s="87"/>
      <c r="N166" s="87"/>
      <c r="O166" s="87"/>
      <c r="P166" s="87"/>
      <c r="Q166" s="87"/>
      <c r="R166" s="87"/>
      <c r="S166" s="87"/>
      <c r="T166" s="87"/>
      <c r="V166" s="23" t="s">
        <v>24</v>
      </c>
      <c r="W166" s="90"/>
    </row>
    <row r="167" spans="1:23" ht="15.6" customHeight="1">
      <c r="A167" s="37"/>
      <c r="B167" s="114"/>
      <c r="C167" s="46" t="s">
        <v>216</v>
      </c>
      <c r="D167" s="87"/>
      <c r="E167" s="87"/>
      <c r="F167" s="87"/>
      <c r="G167" s="87"/>
      <c r="H167" s="87"/>
      <c r="I167" s="87"/>
      <c r="J167" s="87"/>
      <c r="K167" s="87"/>
      <c r="L167" s="87"/>
      <c r="M167" s="87"/>
      <c r="N167" s="87"/>
      <c r="O167" s="87"/>
      <c r="P167" s="87"/>
      <c r="Q167" s="87"/>
      <c r="R167" s="87"/>
      <c r="S167" s="87"/>
      <c r="T167" s="87"/>
      <c r="V167" s="23"/>
    </row>
    <row r="168" spans="1:23" ht="15.6" customHeight="1">
      <c r="A168" s="37"/>
      <c r="B168" s="3"/>
      <c r="C168" s="3"/>
      <c r="D168" s="114" t="s">
        <v>149</v>
      </c>
      <c r="E168" s="87"/>
      <c r="F168" s="87"/>
      <c r="G168" s="148"/>
      <c r="H168" s="149"/>
      <c r="I168" s="149"/>
      <c r="J168" s="149"/>
      <c r="K168" s="149"/>
      <c r="L168" s="149"/>
      <c r="M168" s="149"/>
      <c r="N168" s="149"/>
      <c r="O168" s="149"/>
      <c r="P168" s="149"/>
      <c r="Q168" s="149"/>
      <c r="R168" s="149"/>
      <c r="S168" s="149"/>
      <c r="T168" s="150"/>
      <c r="V168" s="23"/>
    </row>
    <row r="169" spans="1:23" ht="15.6" customHeight="1">
      <c r="A169" s="37"/>
      <c r="B169" s="46" t="s">
        <v>215</v>
      </c>
      <c r="C169" s="114"/>
      <c r="D169" s="87"/>
      <c r="E169" s="87"/>
      <c r="F169" s="87"/>
      <c r="G169" s="87"/>
      <c r="H169" s="87"/>
      <c r="I169" s="87"/>
      <c r="J169" s="87"/>
      <c r="K169" s="87"/>
      <c r="L169" s="87"/>
      <c r="M169" s="87"/>
      <c r="N169" s="87"/>
      <c r="O169" s="87"/>
      <c r="P169" s="87"/>
      <c r="Q169" s="87"/>
      <c r="R169" s="87"/>
      <c r="S169" s="87"/>
      <c r="T169" s="87"/>
      <c r="V169" s="23" t="s">
        <v>24</v>
      </c>
      <c r="W169" s="90"/>
    </row>
    <row r="170" spans="1:23" ht="15.6" customHeight="1">
      <c r="A170" s="37"/>
      <c r="B170" s="114"/>
      <c r="C170" s="46" t="s">
        <v>217</v>
      </c>
      <c r="D170" s="87"/>
      <c r="E170" s="87"/>
      <c r="F170" s="87"/>
      <c r="G170" s="87"/>
      <c r="H170" s="87"/>
      <c r="I170" s="87"/>
      <c r="J170" s="87"/>
      <c r="K170" s="87"/>
      <c r="L170" s="87"/>
      <c r="M170" s="87"/>
      <c r="N170" s="87"/>
      <c r="O170" s="87"/>
      <c r="P170" s="87"/>
      <c r="Q170" s="87"/>
      <c r="R170" s="87"/>
      <c r="S170" s="87"/>
      <c r="T170" s="87"/>
      <c r="V170" s="23"/>
    </row>
    <row r="171" spans="1:23" ht="15.6" customHeight="1">
      <c r="A171" s="37"/>
      <c r="B171" s="3"/>
      <c r="C171" s="3"/>
      <c r="D171" s="114" t="s">
        <v>149</v>
      </c>
      <c r="E171" s="87"/>
      <c r="F171" s="87"/>
      <c r="G171" s="148"/>
      <c r="H171" s="149"/>
      <c r="I171" s="149"/>
      <c r="J171" s="149"/>
      <c r="K171" s="149"/>
      <c r="L171" s="149"/>
      <c r="M171" s="149"/>
      <c r="N171" s="149"/>
      <c r="O171" s="149"/>
      <c r="P171" s="149"/>
      <c r="Q171" s="149"/>
      <c r="R171" s="149"/>
      <c r="S171" s="149"/>
      <c r="T171" s="150"/>
      <c r="V171" s="23"/>
    </row>
    <row r="172" spans="1:23" ht="15.6" customHeight="1">
      <c r="A172" s="37"/>
      <c r="B172" s="46" t="s">
        <v>218</v>
      </c>
      <c r="C172" s="114"/>
      <c r="D172" s="87"/>
      <c r="E172" s="87"/>
      <c r="F172" s="87"/>
      <c r="G172" s="87"/>
      <c r="H172" s="87"/>
      <c r="I172" s="87"/>
      <c r="J172" s="87"/>
      <c r="K172" s="87"/>
      <c r="L172" s="87"/>
      <c r="M172" s="87"/>
      <c r="N172" s="87"/>
      <c r="O172" s="87"/>
      <c r="P172" s="87"/>
      <c r="Q172" s="87"/>
      <c r="R172" s="87"/>
      <c r="S172" s="87"/>
      <c r="T172" s="87"/>
      <c r="V172" s="23" t="s">
        <v>24</v>
      </c>
      <c r="W172" s="90"/>
    </row>
    <row r="173" spans="1:23" ht="15.6" customHeight="1">
      <c r="A173" s="37"/>
      <c r="B173" s="114"/>
      <c r="C173" s="46" t="s">
        <v>219</v>
      </c>
      <c r="D173" s="87"/>
      <c r="E173" s="87"/>
      <c r="F173" s="87"/>
      <c r="G173" s="87"/>
      <c r="H173" s="87"/>
      <c r="I173" s="87"/>
      <c r="J173" s="87"/>
      <c r="K173" s="87"/>
      <c r="L173" s="87"/>
      <c r="M173" s="87"/>
      <c r="N173" s="87"/>
      <c r="O173" s="87"/>
      <c r="P173" s="87"/>
      <c r="Q173" s="87"/>
      <c r="R173" s="87"/>
      <c r="S173" s="87"/>
      <c r="T173" s="87"/>
      <c r="V173" s="23"/>
    </row>
    <row r="174" spans="1:23" ht="15.6" customHeight="1">
      <c r="V174" s="23"/>
    </row>
    <row r="175" spans="1:23" ht="15.6" customHeight="1">
      <c r="A175" s="172" t="s">
        <v>112</v>
      </c>
      <c r="B175" s="172"/>
      <c r="C175" s="172"/>
      <c r="D175" s="172"/>
      <c r="E175" s="172"/>
      <c r="F175" s="172"/>
      <c r="G175" s="172"/>
      <c r="H175" s="172"/>
      <c r="I175" s="172"/>
      <c r="J175" s="172"/>
      <c r="K175" s="172"/>
      <c r="L175" s="172"/>
      <c r="M175" s="172"/>
      <c r="N175" s="172"/>
      <c r="O175" s="172"/>
      <c r="P175" s="172"/>
      <c r="Q175" s="172"/>
      <c r="R175" s="172"/>
      <c r="S175" s="172"/>
      <c r="T175" s="172"/>
      <c r="U175" s="175"/>
      <c r="V175" s="96"/>
      <c r="W175" s="100">
        <f>W177+W178+W180+W189+W190+W195+W199+W216+W221+W227+W231+W245+W265</f>
        <v>0</v>
      </c>
    </row>
    <row r="176" spans="1:23" ht="15.6" customHeight="1">
      <c r="B176" s="60" t="s">
        <v>116</v>
      </c>
      <c r="C176" s="60"/>
      <c r="D176" s="60"/>
      <c r="E176" s="60"/>
      <c r="F176" s="60"/>
      <c r="G176" s="60"/>
      <c r="H176"/>
      <c r="I176" s="71" t="s">
        <v>165</v>
      </c>
      <c r="J176" s="60"/>
      <c r="K176" s="60"/>
      <c r="L176" s="60"/>
      <c r="M176" s="60"/>
      <c r="N176" s="60"/>
      <c r="O176" s="60"/>
      <c r="P176" s="60"/>
      <c r="Q176" s="60"/>
      <c r="R176" s="60"/>
      <c r="S176" s="60"/>
      <c r="T176" s="60"/>
      <c r="U176" s="61"/>
      <c r="V176" s="23"/>
      <c r="W176" s="17"/>
    </row>
    <row r="177" spans="2:23" ht="15.6" customHeight="1">
      <c r="B177" s="37"/>
      <c r="C177" s="46" t="s">
        <v>220</v>
      </c>
      <c r="D177" s="46"/>
      <c r="E177" s="46"/>
      <c r="F177" s="46"/>
      <c r="G177" s="46"/>
      <c r="H177" s="46"/>
      <c r="I177" s="46"/>
      <c r="J177" s="46"/>
      <c r="K177" s="46"/>
      <c r="L177" s="46"/>
      <c r="M177" s="46"/>
      <c r="N177" s="46"/>
      <c r="O177" s="46"/>
      <c r="P177" s="46"/>
      <c r="Q177" s="46"/>
      <c r="R177" s="46"/>
      <c r="S177" s="46"/>
      <c r="T177" s="46"/>
      <c r="U177" s="62"/>
      <c r="V177" s="24" t="s">
        <v>144</v>
      </c>
      <c r="W177" s="90"/>
    </row>
    <row r="178" spans="2:23" ht="15.6" customHeight="1">
      <c r="B178" s="37"/>
      <c r="C178" s="46" t="s">
        <v>117</v>
      </c>
      <c r="D178" s="46"/>
      <c r="E178" s="46"/>
      <c r="F178" s="46"/>
      <c r="G178" s="46"/>
      <c r="H178" s="46"/>
      <c r="I178" s="46"/>
      <c r="J178" s="46"/>
      <c r="K178" s="46"/>
      <c r="L178" s="173"/>
      <c r="M178" s="173"/>
      <c r="N178" s="173"/>
      <c r="O178" s="173"/>
      <c r="P178" s="173"/>
      <c r="Q178" s="173"/>
      <c r="R178" s="173"/>
      <c r="S178" s="173"/>
      <c r="T178" s="174"/>
      <c r="U178" s="37"/>
      <c r="V178" s="24" t="s">
        <v>37</v>
      </c>
      <c r="W178" s="92"/>
    </row>
    <row r="180" spans="2:23" ht="15.6" customHeight="1">
      <c r="B180" s="46" t="s">
        <v>142</v>
      </c>
      <c r="C180" s="46"/>
      <c r="D180" s="46"/>
      <c r="E180" s="46"/>
      <c r="F180" s="46"/>
      <c r="G180" s="46"/>
      <c r="H180"/>
      <c r="I180"/>
      <c r="J180" s="71" t="s">
        <v>165</v>
      </c>
      <c r="K180" s="46"/>
      <c r="L180" s="46"/>
      <c r="M180" s="46"/>
      <c r="N180" s="46"/>
      <c r="O180" s="46"/>
      <c r="P180" s="46"/>
      <c r="Q180" s="46"/>
      <c r="R180" s="46"/>
      <c r="S180" s="46"/>
      <c r="T180" s="46"/>
      <c r="U180" s="62"/>
      <c r="V180" s="24" t="s">
        <v>145</v>
      </c>
      <c r="W180" s="91"/>
    </row>
    <row r="181" spans="2:23" ht="15.6" customHeight="1">
      <c r="B181" s="37"/>
      <c r="C181" s="46" t="s">
        <v>146</v>
      </c>
      <c r="D181" s="46"/>
      <c r="E181" s="46"/>
      <c r="F181" s="46"/>
      <c r="G181" s="63"/>
      <c r="H181" s="145"/>
      <c r="I181" s="146"/>
      <c r="J181" s="146"/>
      <c r="K181" s="146"/>
      <c r="L181" s="146"/>
      <c r="M181" s="146"/>
      <c r="N181" s="146"/>
      <c r="O181" s="146"/>
      <c r="P181" s="146"/>
      <c r="Q181" s="146"/>
      <c r="R181" s="146"/>
      <c r="S181" s="146"/>
      <c r="T181" s="147"/>
      <c r="U181" s="38"/>
      <c r="V181" s="24"/>
      <c r="W181" s="17"/>
    </row>
    <row r="182" spans="2:23" ht="15.6" customHeight="1">
      <c r="B182" s="37"/>
      <c r="C182" s="46" t="s">
        <v>143</v>
      </c>
      <c r="D182" s="46"/>
      <c r="E182" s="46"/>
      <c r="F182" s="46"/>
      <c r="G182" s="63"/>
      <c r="H182" s="145"/>
      <c r="I182" s="146"/>
      <c r="J182" s="146"/>
      <c r="K182" s="146"/>
      <c r="L182" s="146"/>
      <c r="M182" s="146"/>
      <c r="N182" s="146"/>
      <c r="O182" s="146"/>
      <c r="P182" s="146"/>
      <c r="Q182" s="146"/>
      <c r="R182" s="146"/>
      <c r="S182" s="146"/>
      <c r="T182" s="147"/>
      <c r="U182" s="38"/>
      <c r="V182" s="24"/>
      <c r="W182" s="17"/>
    </row>
    <row r="183" spans="2:23" ht="15.6" customHeight="1">
      <c r="B183" s="37"/>
      <c r="C183" s="46" t="s">
        <v>147</v>
      </c>
      <c r="D183" s="46"/>
      <c r="E183" s="46"/>
      <c r="F183" s="46"/>
      <c r="G183" s="46"/>
      <c r="H183" s="46"/>
      <c r="I183" s="46"/>
      <c r="J183" s="46"/>
      <c r="K183" s="46"/>
      <c r="L183" s="46"/>
      <c r="M183" s="46"/>
      <c r="N183" s="46"/>
      <c r="O183" s="46"/>
      <c r="P183" s="46"/>
      <c r="Q183" s="46"/>
      <c r="R183" s="46"/>
      <c r="S183" s="46"/>
      <c r="T183" s="46"/>
      <c r="U183" s="62"/>
      <c r="V183" s="24"/>
      <c r="W183" s="17"/>
    </row>
    <row r="184" spans="2:23" ht="15.6" customHeight="1">
      <c r="B184" s="37"/>
      <c r="C184" s="46"/>
      <c r="D184" s="46"/>
      <c r="E184" s="46"/>
      <c r="F184" s="46"/>
      <c r="G184" s="46"/>
      <c r="H184" s="46"/>
      <c r="I184" s="46"/>
      <c r="J184" s="46"/>
      <c r="K184" s="46"/>
      <c r="L184" s="46"/>
      <c r="M184" s="46"/>
      <c r="N184" s="46"/>
      <c r="O184" s="46"/>
      <c r="P184" s="46"/>
      <c r="Q184" s="46"/>
      <c r="R184" s="46"/>
      <c r="S184" s="46"/>
      <c r="T184" s="46"/>
      <c r="U184" s="62"/>
      <c r="V184" s="24"/>
      <c r="W184" s="17"/>
    </row>
    <row r="185" spans="2:23" ht="15.6" customHeight="1">
      <c r="B185" s="46" t="s">
        <v>157</v>
      </c>
      <c r="C185" s="46"/>
      <c r="D185" s="46"/>
      <c r="E185" s="46"/>
      <c r="F185" s="46"/>
      <c r="G185" s="46"/>
      <c r="H185" s="3"/>
      <c r="I185" s="46"/>
      <c r="J185" s="46"/>
      <c r="K185" s="46"/>
      <c r="L185" s="46"/>
      <c r="M185" s="46"/>
      <c r="N185"/>
      <c r="O185" s="71" t="s">
        <v>165</v>
      </c>
      <c r="P185" s="46"/>
      <c r="Q185" s="46"/>
      <c r="R185" s="46"/>
      <c r="S185" s="46"/>
      <c r="T185" s="46"/>
      <c r="U185" s="62"/>
      <c r="V185" s="24"/>
      <c r="W185" s="17"/>
    </row>
    <row r="186" spans="2:23" ht="15.6" customHeight="1">
      <c r="B186" s="46" t="s">
        <v>158</v>
      </c>
      <c r="C186" s="46"/>
      <c r="D186" s="46"/>
      <c r="E186" s="46"/>
      <c r="F186" s="46"/>
      <c r="G186" s="46"/>
      <c r="H186" s="3"/>
      <c r="I186" s="46"/>
      <c r="J186" s="46"/>
      <c r="K186" s="46"/>
      <c r="L186" s="46"/>
      <c r="M186" s="46"/>
      <c r="N186" s="46"/>
      <c r="O186" s="46"/>
      <c r="P186" s="46"/>
      <c r="Q186" s="46"/>
      <c r="R186" s="46"/>
      <c r="S186" s="46"/>
      <c r="T186" s="46"/>
      <c r="U186" s="62"/>
      <c r="V186" s="24"/>
      <c r="W186" s="17"/>
    </row>
    <row r="187" spans="2:23" ht="15.6" customHeight="1">
      <c r="B187" s="37"/>
      <c r="C187" s="11" t="s">
        <v>49</v>
      </c>
      <c r="D187" s="143" t="s">
        <v>50</v>
      </c>
      <c r="E187" s="143"/>
      <c r="F187" s="143"/>
      <c r="G187" s="143"/>
      <c r="H187" s="143"/>
      <c r="I187" s="143"/>
      <c r="J187" s="143"/>
      <c r="K187" s="143"/>
      <c r="L187" s="143"/>
      <c r="M187" s="143"/>
      <c r="N187" s="143"/>
      <c r="O187" s="143"/>
      <c r="P187" s="143"/>
      <c r="Q187" s="143"/>
      <c r="R187" s="143"/>
      <c r="S187" s="143"/>
      <c r="T187" s="143"/>
      <c r="U187" s="37"/>
      <c r="V187" s="8"/>
      <c r="W187" s="17"/>
    </row>
    <row r="188" spans="2:23" ht="15.6" customHeight="1">
      <c r="B188" s="37"/>
      <c r="C188" s="11" t="s">
        <v>49</v>
      </c>
      <c r="D188" s="143" t="s">
        <v>51</v>
      </c>
      <c r="E188" s="143"/>
      <c r="F188" s="143"/>
      <c r="G188" s="143"/>
      <c r="H188" s="143"/>
      <c r="I188" s="143"/>
      <c r="J188" s="143"/>
      <c r="K188" s="143"/>
      <c r="L188" s="143"/>
      <c r="M188" s="143"/>
      <c r="N188" s="143"/>
      <c r="O188" s="143"/>
      <c r="P188" s="143"/>
      <c r="Q188" s="143"/>
      <c r="R188" s="143"/>
      <c r="S188" s="143"/>
      <c r="T188" s="143"/>
      <c r="U188" s="37"/>
      <c r="V188" s="8"/>
      <c r="W188" s="17"/>
    </row>
    <row r="189" spans="2:23" ht="15.6" customHeight="1">
      <c r="B189" s="37"/>
      <c r="C189" s="46" t="s">
        <v>246</v>
      </c>
      <c r="D189" s="46"/>
      <c r="E189" s="46"/>
      <c r="F189" s="46"/>
      <c r="G189" s="46"/>
      <c r="H189" s="46"/>
      <c r="I189" s="46"/>
      <c r="J189" s="46"/>
      <c r="K189" s="46"/>
      <c r="L189" s="46"/>
      <c r="M189" s="46"/>
      <c r="N189" s="46"/>
      <c r="O189" s="46"/>
      <c r="P189" s="46"/>
      <c r="Q189" s="46"/>
      <c r="R189" s="46"/>
      <c r="S189" s="46"/>
      <c r="T189" s="46"/>
      <c r="U189" s="62"/>
      <c r="V189" s="24" t="s">
        <v>52</v>
      </c>
      <c r="W189" s="90"/>
    </row>
    <row r="190" spans="2:23" ht="15.6" customHeight="1">
      <c r="B190" s="37"/>
      <c r="C190" s="46" t="s">
        <v>10</v>
      </c>
      <c r="D190" s="46"/>
      <c r="E190" s="46"/>
      <c r="F190" s="46"/>
      <c r="G190" s="46"/>
      <c r="H190" s="46"/>
      <c r="I190" s="46"/>
      <c r="J190" s="46"/>
      <c r="K190" s="46"/>
      <c r="L190" s="46"/>
      <c r="M190" s="46"/>
      <c r="N190" s="46"/>
      <c r="O190" s="46"/>
      <c r="P190" s="46"/>
      <c r="Q190" s="46"/>
      <c r="R190" s="46"/>
      <c r="S190" s="46"/>
      <c r="T190" s="46"/>
      <c r="U190" s="62"/>
      <c r="V190" s="24" t="s">
        <v>53</v>
      </c>
      <c r="W190" s="90"/>
    </row>
    <row r="191" spans="2:23" ht="15.6" customHeight="1">
      <c r="B191" s="13"/>
      <c r="C191" s="46" t="s">
        <v>55</v>
      </c>
      <c r="D191" s="46"/>
      <c r="E191" s="46"/>
      <c r="F191" s="46"/>
      <c r="G191" s="46"/>
      <c r="H191" s="46"/>
      <c r="I191" s="46"/>
      <c r="J191" s="46"/>
      <c r="K191" s="46"/>
      <c r="L191" s="46"/>
      <c r="M191" s="46"/>
      <c r="N191" s="46"/>
      <c r="O191" s="46"/>
      <c r="P191" s="46"/>
      <c r="Q191" s="46"/>
      <c r="R191" s="46"/>
      <c r="S191" s="46"/>
      <c r="T191" s="46"/>
      <c r="U191" s="62"/>
      <c r="V191" s="14"/>
      <c r="W191" s="17"/>
    </row>
    <row r="192" spans="2:23" ht="15.6" customHeight="1">
      <c r="B192" s="13"/>
      <c r="C192" s="144" t="s">
        <v>38</v>
      </c>
      <c r="D192" s="144"/>
      <c r="E192" s="144"/>
      <c r="F192" s="39"/>
      <c r="G192" s="132" t="s">
        <v>39</v>
      </c>
      <c r="H192" s="132"/>
      <c r="I192" s="132"/>
      <c r="J192" s="133"/>
      <c r="K192" s="134"/>
      <c r="L192" s="134"/>
      <c r="M192" s="134"/>
      <c r="N192" s="134"/>
      <c r="O192" s="134"/>
      <c r="P192" s="134"/>
      <c r="Q192" s="134"/>
      <c r="R192" s="134"/>
      <c r="S192" s="134"/>
      <c r="T192" s="135"/>
      <c r="U192" s="71" t="s">
        <v>165</v>
      </c>
      <c r="V192" s="23" t="s">
        <v>54</v>
      </c>
    </row>
    <row r="193" spans="2:23" ht="15.6" customHeight="1">
      <c r="B193" s="13"/>
      <c r="C193" s="39"/>
      <c r="D193" s="39"/>
      <c r="E193" s="39"/>
      <c r="F193" s="39"/>
      <c r="G193" s="132" t="s">
        <v>40</v>
      </c>
      <c r="H193" s="132"/>
      <c r="I193" s="132"/>
      <c r="J193" s="133"/>
      <c r="K193" s="134"/>
      <c r="L193" s="134"/>
      <c r="M193" s="134"/>
      <c r="N193" s="134"/>
      <c r="O193" s="134"/>
      <c r="P193" s="134"/>
      <c r="Q193" s="134"/>
      <c r="R193" s="134"/>
      <c r="S193" s="134"/>
      <c r="T193" s="135"/>
      <c r="U193" s="39"/>
      <c r="V193" s="23" t="s">
        <v>118</v>
      </c>
    </row>
    <row r="194" spans="2:23" ht="15.6" customHeight="1">
      <c r="B194" s="13"/>
      <c r="C194" s="39"/>
      <c r="D194" s="39"/>
      <c r="E194" s="39"/>
      <c r="F194" s="39"/>
      <c r="G194" s="132" t="s">
        <v>41</v>
      </c>
      <c r="H194" s="132"/>
      <c r="I194" s="132"/>
      <c r="J194" s="133"/>
      <c r="K194" s="134"/>
      <c r="L194" s="134"/>
      <c r="M194" s="134"/>
      <c r="N194" s="134"/>
      <c r="O194" s="134"/>
      <c r="P194" s="134"/>
      <c r="Q194" s="134"/>
      <c r="R194" s="134"/>
      <c r="S194" s="134"/>
      <c r="T194" s="135"/>
      <c r="U194" s="39"/>
      <c r="V194" s="8" t="s">
        <v>98</v>
      </c>
      <c r="W194" s="36"/>
    </row>
    <row r="195" spans="2:23" ht="15.6" customHeight="1">
      <c r="B195" s="13"/>
      <c r="C195" s="39"/>
      <c r="D195" s="39"/>
      <c r="E195" s="39"/>
      <c r="F195" s="39"/>
      <c r="G195" s="132" t="s">
        <v>42</v>
      </c>
      <c r="H195" s="132"/>
      <c r="I195" s="132"/>
      <c r="J195" s="133"/>
      <c r="K195" s="134"/>
      <c r="L195" s="134"/>
      <c r="M195" s="134"/>
      <c r="N195" s="134"/>
      <c r="O195" s="134"/>
      <c r="P195" s="134"/>
      <c r="Q195" s="134"/>
      <c r="R195" s="134"/>
      <c r="S195" s="134"/>
      <c r="T195" s="135"/>
      <c r="U195" s="39"/>
      <c r="V195" s="14"/>
      <c r="W195" s="89">
        <f>W194*3</f>
        <v>0</v>
      </c>
    </row>
    <row r="196" spans="2:23" ht="15.6" customHeight="1">
      <c r="B196" s="13"/>
      <c r="C196" s="39"/>
      <c r="D196" s="39"/>
      <c r="E196" s="39"/>
      <c r="F196" s="39"/>
      <c r="G196" s="132" t="s">
        <v>43</v>
      </c>
      <c r="H196" s="132"/>
      <c r="I196" s="132"/>
      <c r="J196" s="133"/>
      <c r="K196" s="134"/>
      <c r="L196" s="134"/>
      <c r="M196" s="134"/>
      <c r="N196" s="134"/>
      <c r="O196" s="134"/>
      <c r="P196" s="134"/>
      <c r="Q196" s="134"/>
      <c r="R196" s="134"/>
      <c r="S196" s="134"/>
      <c r="T196" s="135"/>
      <c r="U196" s="71" t="s">
        <v>165</v>
      </c>
      <c r="V196" s="23" t="s">
        <v>119</v>
      </c>
      <c r="W196" s="17"/>
    </row>
    <row r="197" spans="2:23" ht="15.6" customHeight="1">
      <c r="B197" s="13"/>
      <c r="C197" s="39"/>
      <c r="D197" s="39"/>
      <c r="E197" s="39"/>
      <c r="F197" s="39"/>
      <c r="G197" s="132" t="s">
        <v>44</v>
      </c>
      <c r="H197" s="132"/>
      <c r="I197" s="132"/>
      <c r="J197" s="133"/>
      <c r="K197" s="134"/>
      <c r="L197" s="134"/>
      <c r="M197" s="134"/>
      <c r="N197" s="134"/>
      <c r="O197" s="134"/>
      <c r="P197" s="134"/>
      <c r="Q197" s="134"/>
      <c r="R197" s="134"/>
      <c r="S197" s="134"/>
      <c r="T197" s="135"/>
      <c r="U197" s="39"/>
      <c r="V197" s="23" t="s">
        <v>120</v>
      </c>
      <c r="W197" s="17"/>
    </row>
    <row r="198" spans="2:23" ht="15.6" customHeight="1">
      <c r="B198" s="13"/>
      <c r="C198" s="39"/>
      <c r="D198" s="39"/>
      <c r="E198" s="39"/>
      <c r="F198" s="39"/>
      <c r="G198" s="132" t="s">
        <v>45</v>
      </c>
      <c r="H198" s="132"/>
      <c r="I198" s="132"/>
      <c r="J198" s="133"/>
      <c r="K198" s="134"/>
      <c r="L198" s="134"/>
      <c r="M198" s="134"/>
      <c r="N198" s="134"/>
      <c r="O198" s="134"/>
      <c r="P198" s="134"/>
      <c r="Q198" s="134"/>
      <c r="R198" s="134"/>
      <c r="S198" s="134"/>
      <c r="T198" s="135"/>
      <c r="U198" s="39"/>
      <c r="V198" s="8" t="s">
        <v>98</v>
      </c>
      <c r="W198" s="36"/>
    </row>
    <row r="199" spans="2:23" ht="15.6" customHeight="1">
      <c r="B199" s="13"/>
      <c r="C199" s="39"/>
      <c r="D199" s="39"/>
      <c r="E199" s="39"/>
      <c r="F199" s="39"/>
      <c r="G199" s="132" t="s">
        <v>46</v>
      </c>
      <c r="H199" s="132"/>
      <c r="I199" s="132"/>
      <c r="J199" s="133"/>
      <c r="K199" s="134"/>
      <c r="L199" s="134"/>
      <c r="M199" s="134"/>
      <c r="N199" s="134"/>
      <c r="O199" s="134"/>
      <c r="P199" s="134"/>
      <c r="Q199" s="134"/>
      <c r="R199" s="134"/>
      <c r="S199" s="134"/>
      <c r="T199" s="135"/>
      <c r="U199" s="39"/>
      <c r="V199" s="14"/>
      <c r="W199" s="89">
        <f>W198*1.5</f>
        <v>0</v>
      </c>
    </row>
    <row r="200" spans="2:23" ht="15.6" customHeight="1">
      <c r="B200" s="13"/>
      <c r="C200" s="39"/>
      <c r="D200" s="39"/>
      <c r="E200" s="39"/>
      <c r="F200" s="39"/>
      <c r="G200" s="132" t="s">
        <v>47</v>
      </c>
      <c r="H200" s="132"/>
      <c r="I200" s="132"/>
      <c r="J200" s="133"/>
      <c r="K200" s="134"/>
      <c r="L200" s="134"/>
      <c r="M200" s="134"/>
      <c r="N200" s="134"/>
      <c r="O200" s="134"/>
      <c r="P200" s="134"/>
      <c r="Q200" s="134"/>
      <c r="R200" s="134"/>
      <c r="S200" s="134"/>
      <c r="T200" s="135"/>
      <c r="U200" s="39"/>
      <c r="V200" s="14"/>
      <c r="W200" s="17"/>
    </row>
    <row r="201" spans="2:23" ht="15.6" customHeight="1">
      <c r="B201" s="13"/>
      <c r="C201" s="39"/>
      <c r="D201" s="39"/>
      <c r="E201" s="39"/>
      <c r="F201" s="39"/>
      <c r="G201" s="132" t="s">
        <v>48</v>
      </c>
      <c r="H201" s="132"/>
      <c r="I201" s="132"/>
      <c r="J201" s="133"/>
      <c r="K201" s="134"/>
      <c r="L201" s="134"/>
      <c r="M201" s="134"/>
      <c r="N201" s="134"/>
      <c r="O201" s="134"/>
      <c r="P201" s="134"/>
      <c r="Q201" s="134"/>
      <c r="R201" s="134"/>
      <c r="S201" s="134"/>
      <c r="T201" s="135"/>
      <c r="U201" s="39"/>
      <c r="V201" s="14"/>
      <c r="W201" s="17"/>
    </row>
    <row r="202" spans="2:23" ht="15.6" customHeight="1">
      <c r="B202" s="13"/>
      <c r="C202" s="39"/>
      <c r="D202" s="39"/>
      <c r="E202" s="39"/>
      <c r="F202" s="39"/>
      <c r="G202" s="132" t="s">
        <v>59</v>
      </c>
      <c r="H202" s="132"/>
      <c r="I202" s="132"/>
      <c r="J202" s="133"/>
      <c r="K202" s="134"/>
      <c r="L202" s="134"/>
      <c r="M202" s="134"/>
      <c r="N202" s="134"/>
      <c r="O202" s="134"/>
      <c r="P202" s="134"/>
      <c r="Q202" s="134"/>
      <c r="R202" s="134"/>
      <c r="S202" s="134"/>
      <c r="T202" s="135"/>
      <c r="U202" s="39"/>
      <c r="V202" s="14"/>
      <c r="W202" s="17"/>
    </row>
    <row r="203" spans="2:23" ht="15.6" customHeight="1">
      <c r="B203" s="13"/>
      <c r="C203" s="39"/>
      <c r="D203" s="39"/>
      <c r="E203" s="39"/>
      <c r="F203" s="39"/>
      <c r="G203" s="132" t="s">
        <v>60</v>
      </c>
      <c r="H203" s="132"/>
      <c r="I203" s="132"/>
      <c r="J203" s="133"/>
      <c r="K203" s="134"/>
      <c r="L203" s="134"/>
      <c r="M203" s="134"/>
      <c r="N203" s="134"/>
      <c r="O203" s="134"/>
      <c r="P203" s="134"/>
      <c r="Q203" s="134"/>
      <c r="R203" s="134"/>
      <c r="S203" s="134"/>
      <c r="T203" s="135"/>
      <c r="U203" s="39"/>
      <c r="V203" s="14"/>
      <c r="W203" s="17"/>
    </row>
    <row r="204" spans="2:23" ht="15.6" customHeight="1">
      <c r="B204" s="13"/>
      <c r="C204" s="39"/>
      <c r="D204" s="39"/>
      <c r="E204" s="39"/>
      <c r="F204" s="39"/>
      <c r="G204" s="132" t="s">
        <v>61</v>
      </c>
      <c r="H204" s="132"/>
      <c r="I204" s="132"/>
      <c r="J204" s="133"/>
      <c r="K204" s="134"/>
      <c r="L204" s="134"/>
      <c r="M204" s="134"/>
      <c r="N204" s="134"/>
      <c r="O204" s="134"/>
      <c r="P204" s="134"/>
      <c r="Q204" s="134"/>
      <c r="R204" s="134"/>
      <c r="S204" s="134"/>
      <c r="T204" s="135"/>
      <c r="U204" s="39"/>
      <c r="V204" s="14"/>
      <c r="W204" s="17"/>
    </row>
    <row r="205" spans="2:23" ht="15.6" customHeight="1">
      <c r="B205" s="13"/>
      <c r="C205" s="39"/>
      <c r="D205" s="39"/>
      <c r="E205" s="39"/>
      <c r="F205" s="39"/>
      <c r="G205" s="132" t="s">
        <v>62</v>
      </c>
      <c r="H205" s="132"/>
      <c r="I205" s="132"/>
      <c r="J205" s="133"/>
      <c r="K205" s="134"/>
      <c r="L205" s="134"/>
      <c r="M205" s="134"/>
      <c r="N205" s="134"/>
      <c r="O205" s="134"/>
      <c r="P205" s="134"/>
      <c r="Q205" s="134"/>
      <c r="R205" s="134"/>
      <c r="S205" s="134"/>
      <c r="T205" s="135"/>
      <c r="U205" s="39"/>
      <c r="V205" s="14"/>
      <c r="W205" s="17"/>
    </row>
    <row r="206" spans="2:23" ht="15.6" customHeight="1">
      <c r="B206" s="13"/>
      <c r="C206" s="39"/>
      <c r="D206" s="39"/>
      <c r="E206" s="39"/>
      <c r="F206" s="39"/>
      <c r="G206" s="132" t="s">
        <v>63</v>
      </c>
      <c r="H206" s="132"/>
      <c r="I206" s="132"/>
      <c r="J206" s="133"/>
      <c r="K206" s="134"/>
      <c r="L206" s="134"/>
      <c r="M206" s="134"/>
      <c r="N206" s="134"/>
      <c r="O206" s="134"/>
      <c r="P206" s="134"/>
      <c r="Q206" s="134"/>
      <c r="R206" s="134"/>
      <c r="S206" s="134"/>
      <c r="T206" s="135"/>
      <c r="U206" s="39"/>
      <c r="V206" s="14"/>
      <c r="W206" s="17"/>
    </row>
    <row r="207" spans="2:23" ht="15.6" customHeight="1">
      <c r="B207" s="13"/>
      <c r="C207" s="39"/>
      <c r="D207" s="39"/>
      <c r="E207" s="39"/>
      <c r="F207" s="39"/>
      <c r="G207" s="132" t="s">
        <v>64</v>
      </c>
      <c r="H207" s="132"/>
      <c r="I207" s="132"/>
      <c r="J207" s="133"/>
      <c r="K207" s="134"/>
      <c r="L207" s="134"/>
      <c r="M207" s="134"/>
      <c r="N207" s="134"/>
      <c r="O207" s="134"/>
      <c r="P207" s="134"/>
      <c r="Q207" s="134"/>
      <c r="R207" s="134"/>
      <c r="S207" s="134"/>
      <c r="T207" s="135"/>
      <c r="U207" s="39"/>
      <c r="V207" s="14"/>
      <c r="W207" s="17"/>
    </row>
    <row r="208" spans="2:23" ht="15.6" customHeight="1">
      <c r="B208" s="13"/>
      <c r="C208" s="39"/>
      <c r="D208" s="39"/>
      <c r="E208" s="39"/>
      <c r="F208" s="39"/>
      <c r="G208" s="132" t="s">
        <v>65</v>
      </c>
      <c r="H208" s="132"/>
      <c r="I208" s="132"/>
      <c r="J208" s="133"/>
      <c r="K208" s="134"/>
      <c r="L208" s="134"/>
      <c r="M208" s="134"/>
      <c r="N208" s="134"/>
      <c r="O208" s="134"/>
      <c r="P208" s="134"/>
      <c r="Q208" s="134"/>
      <c r="R208" s="134"/>
      <c r="S208" s="134"/>
      <c r="T208" s="135"/>
      <c r="U208" s="39"/>
      <c r="V208" s="14"/>
      <c r="W208" s="17"/>
    </row>
    <row r="209" spans="2:23" ht="15.6" customHeight="1">
      <c r="B209" s="13"/>
      <c r="C209" s="39"/>
      <c r="D209" s="39"/>
      <c r="E209" s="39"/>
      <c r="F209" s="39"/>
      <c r="G209" s="132" t="s">
        <v>66</v>
      </c>
      <c r="H209" s="132"/>
      <c r="I209" s="132"/>
      <c r="J209" s="133"/>
      <c r="K209" s="134"/>
      <c r="L209" s="134"/>
      <c r="M209" s="134"/>
      <c r="N209" s="134"/>
      <c r="O209" s="134"/>
      <c r="P209" s="134"/>
      <c r="Q209" s="134"/>
      <c r="R209" s="134"/>
      <c r="S209" s="134"/>
      <c r="T209" s="135"/>
      <c r="U209" s="39"/>
      <c r="V209" s="23"/>
      <c r="W209" s="17"/>
    </row>
    <row r="210" spans="2:23" ht="15.6" customHeight="1">
      <c r="B210" s="13"/>
      <c r="C210" s="39"/>
      <c r="D210" s="39"/>
      <c r="E210" s="39"/>
      <c r="F210" s="39"/>
      <c r="G210" s="132" t="s">
        <v>67</v>
      </c>
      <c r="H210" s="132"/>
      <c r="I210" s="132"/>
      <c r="J210" s="133"/>
      <c r="K210" s="134"/>
      <c r="L210" s="134"/>
      <c r="M210" s="134"/>
      <c r="N210" s="134"/>
      <c r="O210" s="134"/>
      <c r="P210" s="134"/>
      <c r="Q210" s="134"/>
      <c r="R210" s="134"/>
      <c r="S210" s="134"/>
      <c r="T210" s="135"/>
      <c r="U210" s="39"/>
      <c r="V210" s="14"/>
      <c r="W210" s="17"/>
    </row>
    <row r="211" spans="2:23" ht="15.6" customHeight="1">
      <c r="B211" s="13"/>
      <c r="C211" s="39"/>
      <c r="D211" s="39"/>
      <c r="E211" s="39"/>
      <c r="F211" s="39"/>
      <c r="G211" s="132" t="s">
        <v>68</v>
      </c>
      <c r="H211" s="132"/>
      <c r="I211" s="132"/>
      <c r="J211" s="133"/>
      <c r="K211" s="134"/>
      <c r="L211" s="134"/>
      <c r="M211" s="134"/>
      <c r="N211" s="134"/>
      <c r="O211" s="134"/>
      <c r="P211" s="134"/>
      <c r="Q211" s="134"/>
      <c r="R211" s="134"/>
      <c r="S211" s="134"/>
      <c r="T211" s="135"/>
      <c r="U211" s="39"/>
      <c r="V211" s="14"/>
      <c r="W211" s="17"/>
    </row>
    <row r="212" spans="2:23" s="4" customFormat="1" ht="15.6" customHeight="1">
      <c r="V212" s="14"/>
      <c r="W212" s="17"/>
    </row>
    <row r="213" spans="2:23" ht="15.6" customHeight="1">
      <c r="B213" s="46" t="s">
        <v>247</v>
      </c>
      <c r="C213" s="46"/>
      <c r="D213" s="46"/>
      <c r="E213" s="46"/>
      <c r="G213" s="71" t="s">
        <v>165</v>
      </c>
      <c r="K213" s="46"/>
      <c r="L213" s="46"/>
      <c r="M213" s="46"/>
      <c r="N213" s="46"/>
      <c r="O213" s="46"/>
      <c r="P213" s="46"/>
      <c r="Q213" s="46"/>
      <c r="R213" s="46"/>
      <c r="S213" s="46"/>
      <c r="T213" s="46"/>
      <c r="U213" s="62"/>
      <c r="V213" s="116" t="s">
        <v>221</v>
      </c>
      <c r="W213" s="17"/>
    </row>
    <row r="214" spans="2:23" ht="15" customHeight="1">
      <c r="B214" s="15"/>
      <c r="C214" s="46" t="s">
        <v>223</v>
      </c>
      <c r="D214" s="46"/>
      <c r="E214" s="46"/>
      <c r="F214" s="46"/>
      <c r="G214" s="46"/>
      <c r="H214" s="46"/>
      <c r="I214" s="46"/>
      <c r="J214" s="46"/>
      <c r="K214" s="46"/>
      <c r="L214" s="46"/>
      <c r="M214" s="46"/>
      <c r="N214" s="46"/>
      <c r="O214" s="46"/>
      <c r="P214" s="46"/>
      <c r="Q214" s="46"/>
      <c r="R214" s="46"/>
      <c r="S214" s="46"/>
      <c r="T214" s="46"/>
      <c r="U214" s="62"/>
      <c r="V214" s="116" t="s">
        <v>122</v>
      </c>
      <c r="W214" s="17"/>
    </row>
    <row r="215" spans="2:23" ht="15" customHeight="1">
      <c r="C215" s="37"/>
      <c r="D215" s="46" t="s">
        <v>26</v>
      </c>
      <c r="E215" s="46"/>
      <c r="F215" s="145"/>
      <c r="G215" s="146"/>
      <c r="H215" s="146"/>
      <c r="I215" s="146"/>
      <c r="J215" s="147"/>
      <c r="K215" s="46"/>
      <c r="L215" s="46" t="s">
        <v>222</v>
      </c>
      <c r="M215" s="46"/>
      <c r="N215" s="46"/>
      <c r="O215" s="201"/>
      <c r="P215" s="173"/>
      <c r="Q215" s="173"/>
      <c r="R215" s="173"/>
      <c r="S215" s="173"/>
      <c r="T215" s="173"/>
      <c r="U215" s="37"/>
      <c r="V215" s="8" t="s">
        <v>99</v>
      </c>
      <c r="W215" s="36"/>
    </row>
    <row r="216" spans="2:23" ht="15" customHeight="1">
      <c r="C216" s="37"/>
      <c r="D216" s="46" t="s">
        <v>26</v>
      </c>
      <c r="E216" s="46"/>
      <c r="F216" s="145"/>
      <c r="G216" s="146"/>
      <c r="H216" s="146"/>
      <c r="I216" s="146"/>
      <c r="J216" s="147"/>
      <c r="K216" s="46"/>
      <c r="L216" s="46" t="s">
        <v>222</v>
      </c>
      <c r="M216" s="46"/>
      <c r="N216" s="46"/>
      <c r="O216" s="201"/>
      <c r="P216" s="173"/>
      <c r="Q216" s="173"/>
      <c r="R216" s="173"/>
      <c r="S216" s="173"/>
      <c r="T216" s="173"/>
      <c r="U216" s="37"/>
      <c r="V216" s="8"/>
      <c r="W216" s="89">
        <f>W215*5</f>
        <v>0</v>
      </c>
    </row>
    <row r="217" spans="2:23" ht="15" customHeight="1">
      <c r="B217" s="15"/>
      <c r="C217" s="37"/>
      <c r="D217" s="37"/>
      <c r="E217" s="37"/>
      <c r="F217" s="37"/>
      <c r="G217" s="37"/>
      <c r="H217" s="37"/>
      <c r="I217" s="37"/>
      <c r="J217" s="37"/>
      <c r="K217" s="37"/>
      <c r="L217" s="37"/>
      <c r="M217" s="37"/>
      <c r="N217" s="37"/>
      <c r="O217" s="37"/>
      <c r="P217" s="37"/>
      <c r="Q217" s="37"/>
      <c r="R217" s="37"/>
      <c r="S217" s="37"/>
      <c r="T217" s="37"/>
      <c r="U217" s="37"/>
      <c r="V217" s="116"/>
      <c r="W217"/>
    </row>
    <row r="218" spans="2:23" ht="15.6" customHeight="1">
      <c r="B218" s="46" t="s">
        <v>206</v>
      </c>
      <c r="C218" s="46"/>
      <c r="D218" s="46"/>
      <c r="E218" s="46"/>
      <c r="G218" s="46"/>
      <c r="I218" s="71" t="s">
        <v>165</v>
      </c>
      <c r="K218" s="46"/>
      <c r="L218" s="46"/>
      <c r="M218" s="46"/>
      <c r="N218" s="46"/>
      <c r="O218" s="46"/>
      <c r="P218" s="46"/>
      <c r="Q218" s="46"/>
      <c r="R218" s="46"/>
      <c r="S218" s="46"/>
      <c r="T218" s="46"/>
      <c r="U218" s="62"/>
      <c r="V218" s="116" t="s">
        <v>121</v>
      </c>
      <c r="W218" s="17"/>
    </row>
    <row r="219" spans="2:23" ht="15" customHeight="1">
      <c r="B219" s="15"/>
      <c r="C219" s="46" t="s">
        <v>207</v>
      </c>
      <c r="D219" s="46"/>
      <c r="E219" s="46"/>
      <c r="F219" s="46"/>
      <c r="G219" s="46"/>
      <c r="H219" s="46"/>
      <c r="I219" s="46"/>
      <c r="J219" s="46"/>
      <c r="K219" s="46"/>
      <c r="L219" s="46"/>
      <c r="M219" s="46"/>
      <c r="N219" s="46"/>
      <c r="O219" s="46"/>
      <c r="P219" s="46"/>
      <c r="Q219" s="46"/>
      <c r="R219" s="46"/>
      <c r="S219" s="46"/>
      <c r="T219" s="46"/>
      <c r="U219" s="62"/>
      <c r="V219" s="116" t="s">
        <v>122</v>
      </c>
      <c r="W219" s="17"/>
    </row>
    <row r="220" spans="2:23" ht="15" customHeight="1">
      <c r="C220" s="37"/>
      <c r="D220" s="46" t="s">
        <v>26</v>
      </c>
      <c r="E220" s="46"/>
      <c r="F220" s="145"/>
      <c r="G220" s="146"/>
      <c r="H220" s="146"/>
      <c r="I220" s="146"/>
      <c r="J220" s="147"/>
      <c r="K220" s="46"/>
      <c r="L220" s="46" t="s">
        <v>222</v>
      </c>
      <c r="M220" s="46"/>
      <c r="N220" s="46"/>
      <c r="O220" s="201"/>
      <c r="P220" s="173"/>
      <c r="Q220" s="173"/>
      <c r="R220" s="173"/>
      <c r="S220" s="173"/>
      <c r="T220" s="173"/>
      <c r="U220" s="37"/>
      <c r="V220" s="8" t="s">
        <v>99</v>
      </c>
      <c r="W220" s="36"/>
    </row>
    <row r="221" spans="2:23" ht="15" customHeight="1">
      <c r="C221" s="37"/>
      <c r="D221" s="46" t="s">
        <v>26</v>
      </c>
      <c r="E221" s="46"/>
      <c r="F221" s="145"/>
      <c r="G221" s="146"/>
      <c r="H221" s="146"/>
      <c r="I221" s="146"/>
      <c r="J221" s="147"/>
      <c r="K221" s="46"/>
      <c r="L221" s="46" t="s">
        <v>222</v>
      </c>
      <c r="M221" s="46"/>
      <c r="N221" s="46"/>
      <c r="O221" s="201"/>
      <c r="P221" s="173"/>
      <c r="Q221" s="173"/>
      <c r="R221" s="173"/>
      <c r="S221" s="173"/>
      <c r="T221" s="173"/>
      <c r="U221" s="37"/>
      <c r="V221" s="8"/>
      <c r="W221" s="89">
        <f>W220*3</f>
        <v>0</v>
      </c>
    </row>
    <row r="222" spans="2:23" ht="15" customHeight="1">
      <c r="B222" s="15"/>
      <c r="C222" s="37"/>
      <c r="D222" s="37"/>
      <c r="E222" s="37"/>
      <c r="F222" s="37"/>
      <c r="G222" s="37"/>
      <c r="H222" s="37"/>
      <c r="I222" s="37"/>
      <c r="J222" s="37"/>
      <c r="K222" s="37"/>
      <c r="L222" s="37"/>
      <c r="M222" s="37"/>
      <c r="N222" s="37"/>
      <c r="O222" s="37"/>
      <c r="P222" s="37"/>
      <c r="Q222" s="37"/>
      <c r="R222" s="37"/>
      <c r="S222" s="37"/>
      <c r="T222" s="37"/>
      <c r="U222" s="37"/>
      <c r="V222" s="116"/>
      <c r="W222"/>
    </row>
    <row r="223" spans="2:23" ht="15.6" customHeight="1">
      <c r="B223" s="46" t="s">
        <v>11</v>
      </c>
      <c r="C223" s="46"/>
      <c r="D223" s="46"/>
      <c r="E223" s="46"/>
      <c r="F223" s="46"/>
      <c r="G223"/>
      <c r="H223" s="71" t="s">
        <v>165</v>
      </c>
      <c r="I223" s="46"/>
      <c r="J223" s="46"/>
      <c r="K223" s="46"/>
      <c r="L223" s="46"/>
      <c r="M223" s="46"/>
      <c r="N223" s="46"/>
      <c r="O223" s="46"/>
      <c r="P223" s="46"/>
      <c r="Q223" s="46"/>
      <c r="R223" s="46"/>
      <c r="S223" s="46"/>
      <c r="T223" s="46"/>
      <c r="U223" s="62"/>
      <c r="V223" s="12"/>
      <c r="W223" s="17"/>
    </row>
    <row r="224" spans="2:23" ht="15" customHeight="1">
      <c r="B224" s="15"/>
      <c r="C224" s="46" t="s">
        <v>56</v>
      </c>
      <c r="D224" s="46"/>
      <c r="E224" s="46"/>
      <c r="F224" s="46"/>
      <c r="G224" s="46"/>
      <c r="H224" s="46"/>
      <c r="I224" s="46"/>
      <c r="J224" s="46"/>
      <c r="K224" s="46"/>
      <c r="L224" s="46"/>
      <c r="M224" s="46"/>
      <c r="N224" s="46"/>
      <c r="O224" s="46"/>
      <c r="P224" s="46"/>
      <c r="Q224" s="46"/>
      <c r="R224" s="46"/>
      <c r="S224" s="46"/>
      <c r="T224" s="46"/>
      <c r="U224" s="62"/>
      <c r="V224" s="116" t="s">
        <v>124</v>
      </c>
      <c r="W224" s="17"/>
    </row>
    <row r="225" spans="2:23" ht="15" customHeight="1">
      <c r="B225" s="43"/>
      <c r="C225" s="16"/>
      <c r="D225" s="204" t="s">
        <v>71</v>
      </c>
      <c r="E225" s="204"/>
      <c r="F225" s="202"/>
      <c r="G225" s="202"/>
      <c r="H225" s="202"/>
      <c r="I225" s="203"/>
      <c r="J225" s="198" t="s">
        <v>74</v>
      </c>
      <c r="K225" s="199"/>
      <c r="L225" s="199"/>
      <c r="M225" s="140"/>
      <c r="N225" s="141"/>
      <c r="O225" s="141"/>
      <c r="P225" s="141"/>
      <c r="Q225" s="141"/>
      <c r="R225" s="141"/>
      <c r="S225" s="141"/>
      <c r="T225" s="142"/>
      <c r="U225" s="37"/>
      <c r="V225" s="116" t="s">
        <v>123</v>
      </c>
      <c r="W225" s="17"/>
    </row>
    <row r="226" spans="2:23" ht="15" customHeight="1">
      <c r="B226" s="43"/>
      <c r="C226" s="16"/>
      <c r="D226" s="204" t="s">
        <v>71</v>
      </c>
      <c r="E226" s="204"/>
      <c r="F226" s="202"/>
      <c r="G226" s="202"/>
      <c r="H226" s="202"/>
      <c r="I226" s="203"/>
      <c r="J226" s="198" t="s">
        <v>74</v>
      </c>
      <c r="K226" s="199"/>
      <c r="L226" s="199"/>
      <c r="M226" s="140"/>
      <c r="N226" s="141"/>
      <c r="O226" s="141"/>
      <c r="P226" s="141"/>
      <c r="Q226" s="141"/>
      <c r="R226" s="141"/>
      <c r="S226" s="141"/>
      <c r="T226" s="142"/>
      <c r="U226" s="37"/>
      <c r="V226" s="8" t="s">
        <v>101</v>
      </c>
      <c r="W226" s="36"/>
    </row>
    <row r="227" spans="2:23" ht="15" customHeight="1">
      <c r="B227" s="15"/>
      <c r="C227" s="37"/>
      <c r="D227" s="37"/>
      <c r="E227" s="37"/>
      <c r="F227" s="37"/>
      <c r="G227" s="37"/>
      <c r="H227" s="37"/>
      <c r="I227" s="37"/>
      <c r="J227" s="37"/>
      <c r="K227" s="37"/>
      <c r="L227" s="37"/>
      <c r="M227" s="37"/>
      <c r="N227" s="37"/>
      <c r="O227" s="37"/>
      <c r="P227" s="37"/>
      <c r="Q227" s="37"/>
      <c r="R227" s="37"/>
      <c r="S227" s="37"/>
      <c r="T227" s="37"/>
      <c r="U227" s="37"/>
      <c r="V227" s="116"/>
      <c r="W227" s="89">
        <f>W226*3</f>
        <v>0</v>
      </c>
    </row>
    <row r="228" spans="2:23" ht="15" customHeight="1">
      <c r="B228" s="15"/>
      <c r="C228" s="46" t="s">
        <v>244</v>
      </c>
      <c r="D228" s="46"/>
      <c r="E228" s="46"/>
      <c r="F228" s="46"/>
      <c r="G228" s="46"/>
      <c r="H228" s="46"/>
      <c r="I228" s="46"/>
      <c r="J228" s="46"/>
      <c r="K228" s="46"/>
      <c r="L228" s="46"/>
      <c r="M228" s="46"/>
      <c r="N228" s="46"/>
      <c r="O228" s="46"/>
      <c r="P228" s="46"/>
      <c r="Q228" s="46"/>
      <c r="R228" s="46"/>
      <c r="S228" s="46"/>
      <c r="T228" s="46"/>
      <c r="U228" s="46"/>
      <c r="V228" s="116" t="s">
        <v>240</v>
      </c>
      <c r="W228" s="17"/>
    </row>
    <row r="229" spans="2:23" ht="15" customHeight="1">
      <c r="B229" s="15"/>
      <c r="C229" s="46" t="s">
        <v>245</v>
      </c>
      <c r="D229" s="46"/>
      <c r="E229" s="46"/>
      <c r="F229" s="46"/>
      <c r="G229" s="46"/>
      <c r="H229" s="46"/>
      <c r="I229" s="46"/>
      <c r="J229" s="46"/>
      <c r="K229" s="46"/>
      <c r="L229" s="46"/>
      <c r="M229" s="46"/>
      <c r="N229" s="46"/>
      <c r="O229" s="46"/>
      <c r="P229" s="46"/>
      <c r="Q229" s="46"/>
      <c r="R229" s="46"/>
      <c r="S229" s="46"/>
      <c r="T229" s="71" t="s">
        <v>165</v>
      </c>
      <c r="U229" s="46"/>
      <c r="V229" s="116" t="s">
        <v>239</v>
      </c>
      <c r="W229" s="17"/>
    </row>
    <row r="230" spans="2:23" ht="15.6" customHeight="1">
      <c r="B230" s="43"/>
      <c r="C230" s="16"/>
      <c r="D230" s="137" t="s">
        <v>72</v>
      </c>
      <c r="E230" s="138"/>
      <c r="F230" s="139"/>
      <c r="G230" s="139"/>
      <c r="H230" s="139"/>
      <c r="I230" s="139"/>
      <c r="J230" s="198" t="s">
        <v>74</v>
      </c>
      <c r="K230" s="199"/>
      <c r="L230" s="199"/>
      <c r="M230" s="139"/>
      <c r="N230" s="139"/>
      <c r="O230" s="139"/>
      <c r="P230" s="139"/>
      <c r="Q230" s="139"/>
      <c r="R230" s="139"/>
      <c r="S230" s="139"/>
      <c r="T230" s="139"/>
      <c r="U230" s="37"/>
      <c r="V230" s="8" t="s">
        <v>100</v>
      </c>
      <c r="W230" s="36"/>
    </row>
    <row r="231" spans="2:23" ht="15.6" customHeight="1">
      <c r="B231" s="43"/>
      <c r="C231" s="16"/>
      <c r="D231" s="137" t="s">
        <v>72</v>
      </c>
      <c r="E231" s="138"/>
      <c r="F231" s="139"/>
      <c r="G231" s="139"/>
      <c r="H231" s="139"/>
      <c r="I231" s="139"/>
      <c r="J231" s="198" t="s">
        <v>74</v>
      </c>
      <c r="K231" s="199"/>
      <c r="L231" s="199"/>
      <c r="M231" s="139"/>
      <c r="N231" s="139"/>
      <c r="O231" s="139"/>
      <c r="P231" s="139"/>
      <c r="Q231" s="139"/>
      <c r="R231" s="139"/>
      <c r="S231" s="139"/>
      <c r="T231" s="139"/>
      <c r="U231" s="37"/>
      <c r="V231" s="29"/>
      <c r="W231" s="89">
        <f>W230*2</f>
        <v>0</v>
      </c>
    </row>
    <row r="232" spans="2:23" ht="15.6" customHeight="1">
      <c r="B232" s="43"/>
      <c r="C232" s="16"/>
      <c r="D232" s="137" t="s">
        <v>72</v>
      </c>
      <c r="E232" s="138"/>
      <c r="F232" s="139"/>
      <c r="G232" s="139"/>
      <c r="H232" s="139"/>
      <c r="I232" s="139"/>
      <c r="J232" s="198" t="s">
        <v>74</v>
      </c>
      <c r="K232" s="199"/>
      <c r="L232" s="199"/>
      <c r="M232" s="139"/>
      <c r="N232" s="139"/>
      <c r="O232" s="139"/>
      <c r="P232" s="139"/>
      <c r="Q232" s="139"/>
      <c r="R232" s="139"/>
      <c r="S232" s="139"/>
      <c r="T232" s="139"/>
      <c r="U232" s="37"/>
      <c r="V232" s="29"/>
      <c r="W232" s="18"/>
    </row>
    <row r="233" spans="2:23" ht="15.6" customHeight="1">
      <c r="B233" s="43"/>
      <c r="C233" s="16"/>
      <c r="D233" s="137" t="s">
        <v>72</v>
      </c>
      <c r="E233" s="138"/>
      <c r="F233" s="139"/>
      <c r="G233" s="139"/>
      <c r="H233" s="139"/>
      <c r="I233" s="139"/>
      <c r="J233" s="198" t="s">
        <v>74</v>
      </c>
      <c r="K233" s="199"/>
      <c r="L233" s="199"/>
      <c r="M233" s="139"/>
      <c r="N233" s="139"/>
      <c r="O233" s="139"/>
      <c r="P233" s="139"/>
      <c r="Q233" s="139"/>
      <c r="R233" s="139"/>
      <c r="S233" s="139"/>
      <c r="T233" s="139"/>
      <c r="U233" s="37"/>
      <c r="V233" s="29"/>
      <c r="W233" s="18"/>
    </row>
    <row r="234" spans="2:23" ht="15.6" customHeight="1">
      <c r="B234" s="43"/>
      <c r="C234" s="16"/>
      <c r="D234" s="137" t="s">
        <v>72</v>
      </c>
      <c r="E234" s="138"/>
      <c r="F234" s="139"/>
      <c r="G234" s="139"/>
      <c r="H234" s="139"/>
      <c r="I234" s="139"/>
      <c r="J234" s="198" t="s">
        <v>74</v>
      </c>
      <c r="K234" s="199"/>
      <c r="L234" s="199"/>
      <c r="M234" s="139"/>
      <c r="N234" s="139"/>
      <c r="O234" s="139"/>
      <c r="P234" s="139"/>
      <c r="Q234" s="139"/>
      <c r="R234" s="139"/>
      <c r="S234" s="139"/>
      <c r="T234" s="139"/>
      <c r="U234" s="37"/>
      <c r="V234" s="29"/>
      <c r="W234" s="18"/>
    </row>
    <row r="235" spans="2:23" ht="15.6" customHeight="1">
      <c r="B235" s="43"/>
      <c r="C235" s="16"/>
      <c r="D235" s="137" t="s">
        <v>72</v>
      </c>
      <c r="E235" s="138"/>
      <c r="F235" s="139"/>
      <c r="G235" s="139"/>
      <c r="H235" s="139"/>
      <c r="I235" s="139"/>
      <c r="J235" s="198" t="s">
        <v>74</v>
      </c>
      <c r="K235" s="199"/>
      <c r="L235" s="199"/>
      <c r="M235" s="139"/>
      <c r="N235" s="139"/>
      <c r="O235" s="139"/>
      <c r="P235" s="139"/>
      <c r="Q235" s="139"/>
      <c r="R235" s="139"/>
      <c r="S235" s="139"/>
      <c r="T235" s="139"/>
      <c r="U235" s="37"/>
      <c r="V235" s="29"/>
      <c r="W235" s="18"/>
    </row>
    <row r="236" spans="2:23" ht="15.6" customHeight="1">
      <c r="B236" s="43"/>
      <c r="C236" s="16"/>
      <c r="D236" s="137" t="s">
        <v>72</v>
      </c>
      <c r="E236" s="138"/>
      <c r="F236" s="139"/>
      <c r="G236" s="139"/>
      <c r="H236" s="139"/>
      <c r="I236" s="139"/>
      <c r="J236" s="198" t="s">
        <v>74</v>
      </c>
      <c r="K236" s="199"/>
      <c r="L236" s="199"/>
      <c r="M236" s="139"/>
      <c r="N236" s="139"/>
      <c r="O236" s="139"/>
      <c r="P236" s="139"/>
      <c r="Q236" s="139"/>
      <c r="R236" s="139"/>
      <c r="S236" s="139"/>
      <c r="T236" s="139"/>
      <c r="U236" s="37"/>
      <c r="V236" s="29"/>
      <c r="W236" s="18"/>
    </row>
    <row r="237" spans="2:23" ht="15.6" customHeight="1">
      <c r="B237" s="43"/>
      <c r="C237" s="16"/>
      <c r="D237" s="137" t="s">
        <v>72</v>
      </c>
      <c r="E237" s="138"/>
      <c r="F237" s="139"/>
      <c r="G237" s="139"/>
      <c r="H237" s="139"/>
      <c r="I237" s="139"/>
      <c r="J237" s="198" t="s">
        <v>74</v>
      </c>
      <c r="K237" s="199"/>
      <c r="L237" s="199"/>
      <c r="M237" s="139"/>
      <c r="N237" s="139"/>
      <c r="O237" s="139"/>
      <c r="P237" s="139"/>
      <c r="Q237" s="139"/>
      <c r="R237" s="139"/>
      <c r="S237" s="139"/>
      <c r="T237" s="139"/>
      <c r="U237" s="37"/>
      <c r="V237" s="29"/>
      <c r="W237" s="18"/>
    </row>
    <row r="238" spans="2:23" ht="15.6" customHeight="1">
      <c r="B238" s="43"/>
      <c r="C238" s="16"/>
      <c r="D238" s="137" t="s">
        <v>72</v>
      </c>
      <c r="E238" s="138"/>
      <c r="F238" s="139"/>
      <c r="G238" s="139"/>
      <c r="H238" s="139"/>
      <c r="I238" s="139"/>
      <c r="J238" s="198" t="s">
        <v>74</v>
      </c>
      <c r="K238" s="199"/>
      <c r="L238" s="199"/>
      <c r="M238" s="139"/>
      <c r="N238" s="139"/>
      <c r="O238" s="139"/>
      <c r="P238" s="139"/>
      <c r="Q238" s="139"/>
      <c r="R238" s="139"/>
      <c r="S238" s="139"/>
      <c r="T238" s="139"/>
      <c r="U238" s="37"/>
      <c r="V238" s="29"/>
      <c r="W238" s="18"/>
    </row>
    <row r="239" spans="2:23" ht="15.6" customHeight="1">
      <c r="B239" s="43"/>
      <c r="C239" s="16"/>
      <c r="D239" s="137" t="s">
        <v>72</v>
      </c>
      <c r="E239" s="138"/>
      <c r="F239" s="139"/>
      <c r="G239" s="139"/>
      <c r="H239" s="139"/>
      <c r="I239" s="139"/>
      <c r="J239" s="198" t="s">
        <v>74</v>
      </c>
      <c r="K239" s="199"/>
      <c r="L239" s="199"/>
      <c r="M239" s="139"/>
      <c r="N239" s="139"/>
      <c r="O239" s="139"/>
      <c r="P239" s="139"/>
      <c r="Q239" s="139"/>
      <c r="R239" s="139"/>
      <c r="S239" s="139"/>
      <c r="T239" s="139"/>
      <c r="U239" s="37"/>
      <c r="V239" s="29"/>
      <c r="W239" s="18"/>
    </row>
    <row r="240" spans="2:23" s="4" customFormat="1" ht="15.6" customHeight="1">
      <c r="V240" s="14"/>
      <c r="W240" s="17"/>
    </row>
    <row r="241" spans="1:23" ht="15.6" customHeight="1">
      <c r="B241" s="46" t="s">
        <v>86</v>
      </c>
      <c r="C241" s="46"/>
      <c r="D241" s="46"/>
      <c r="E241" s="46"/>
      <c r="F241" s="46"/>
      <c r="G241" s="71" t="s">
        <v>165</v>
      </c>
      <c r="H241" s="46"/>
      <c r="I241" s="46"/>
      <c r="J241" s="46"/>
      <c r="K241" s="46"/>
      <c r="L241" s="46"/>
      <c r="M241" s="46"/>
      <c r="N241" s="46"/>
      <c r="O241" s="46"/>
      <c r="P241" s="46"/>
      <c r="Q241" s="46"/>
      <c r="R241" s="46"/>
      <c r="S241" s="46"/>
      <c r="T241" s="46"/>
      <c r="U241" s="62"/>
      <c r="V241" s="12"/>
      <c r="W241" s="17"/>
    </row>
    <row r="242" spans="1:23" ht="15" customHeight="1">
      <c r="B242" s="15"/>
      <c r="C242" s="46" t="s">
        <v>241</v>
      </c>
      <c r="D242" s="3"/>
      <c r="E242" s="3"/>
      <c r="F242" s="3"/>
      <c r="G242" s="3"/>
      <c r="H242" s="3"/>
      <c r="I242" s="3"/>
      <c r="J242" s="3"/>
      <c r="K242" s="3"/>
      <c r="L242" s="3"/>
      <c r="M242" s="3"/>
      <c r="N242" s="3"/>
      <c r="O242" s="3"/>
      <c r="P242" s="3"/>
      <c r="Q242" s="3"/>
      <c r="R242" s="3"/>
      <c r="S242" s="3"/>
      <c r="T242" s="3"/>
      <c r="U242" s="3"/>
      <c r="V242" s="116" t="s">
        <v>243</v>
      </c>
      <c r="W242" s="17"/>
    </row>
    <row r="243" spans="1:23" ht="15" customHeight="1">
      <c r="B243" s="15"/>
      <c r="C243" s="49" t="s">
        <v>242</v>
      </c>
      <c r="D243" s="37"/>
      <c r="E243" s="37"/>
      <c r="F243" s="37"/>
      <c r="G243" s="37"/>
      <c r="H243" s="37"/>
      <c r="I243" s="37"/>
      <c r="J243" s="37"/>
      <c r="K243" s="37"/>
      <c r="L243" s="37"/>
      <c r="M243" s="37"/>
      <c r="N243" s="37"/>
      <c r="O243" s="37"/>
      <c r="P243" s="37"/>
      <c r="Q243" s="37"/>
      <c r="R243" s="37"/>
      <c r="S243" s="37"/>
      <c r="T243" s="37"/>
      <c r="U243" s="37"/>
      <c r="V243" s="116" t="s">
        <v>239</v>
      </c>
      <c r="W243" s="17"/>
    </row>
    <row r="244" spans="1:23" ht="15.6" customHeight="1">
      <c r="B244" s="43"/>
      <c r="C244" s="16"/>
      <c r="D244" s="137" t="s">
        <v>72</v>
      </c>
      <c r="E244" s="138"/>
      <c r="F244" s="139"/>
      <c r="G244" s="139"/>
      <c r="H244" s="139"/>
      <c r="I244" s="139"/>
      <c r="J244" s="198" t="s">
        <v>74</v>
      </c>
      <c r="K244" s="199"/>
      <c r="L244" s="199"/>
      <c r="M244" s="139"/>
      <c r="N244" s="139"/>
      <c r="O244" s="139"/>
      <c r="P244" s="139"/>
      <c r="Q244" s="139"/>
      <c r="R244" s="139"/>
      <c r="S244" s="139"/>
      <c r="T244" s="139"/>
      <c r="U244" s="37"/>
      <c r="V244" s="8" t="s">
        <v>100</v>
      </c>
      <c r="W244" s="36"/>
    </row>
    <row r="245" spans="1:23" ht="15.6" customHeight="1">
      <c r="B245" s="43"/>
      <c r="C245" s="16"/>
      <c r="D245" s="137" t="s">
        <v>72</v>
      </c>
      <c r="E245" s="138"/>
      <c r="F245" s="139"/>
      <c r="G245" s="139"/>
      <c r="H245" s="139"/>
      <c r="I245" s="139"/>
      <c r="J245" s="198" t="s">
        <v>74</v>
      </c>
      <c r="K245" s="199"/>
      <c r="L245" s="199"/>
      <c r="M245" s="139"/>
      <c r="N245" s="139"/>
      <c r="O245" s="139"/>
      <c r="P245" s="139"/>
      <c r="Q245" s="139"/>
      <c r="R245" s="139"/>
      <c r="S245" s="139"/>
      <c r="T245" s="139"/>
      <c r="U245" s="37"/>
      <c r="V245" s="29"/>
      <c r="W245" s="89">
        <f>W244*3</f>
        <v>0</v>
      </c>
    </row>
    <row r="246" spans="1:23" ht="15.6" customHeight="1">
      <c r="B246" s="43"/>
      <c r="C246" s="16"/>
      <c r="D246" s="137" t="s">
        <v>72</v>
      </c>
      <c r="E246" s="138"/>
      <c r="F246" s="139"/>
      <c r="G246" s="139"/>
      <c r="H246" s="139"/>
      <c r="I246" s="139"/>
      <c r="J246" s="198" t="s">
        <v>74</v>
      </c>
      <c r="K246" s="199"/>
      <c r="L246" s="199"/>
      <c r="M246" s="139"/>
      <c r="N246" s="139"/>
      <c r="O246" s="139"/>
      <c r="P246" s="139"/>
      <c r="Q246" s="139"/>
      <c r="R246" s="139"/>
      <c r="S246" s="139"/>
      <c r="T246" s="139"/>
      <c r="U246" s="37"/>
      <c r="V246" s="29"/>
      <c r="W246" s="18"/>
    </row>
    <row r="247" spans="1:23" ht="15.6" customHeight="1">
      <c r="B247" s="43"/>
      <c r="C247" s="16"/>
      <c r="D247" s="137" t="s">
        <v>72</v>
      </c>
      <c r="E247" s="138"/>
      <c r="F247" s="139"/>
      <c r="G247" s="139"/>
      <c r="H247" s="139"/>
      <c r="I247" s="139"/>
      <c r="J247" s="198" t="s">
        <v>74</v>
      </c>
      <c r="K247" s="199"/>
      <c r="L247" s="199"/>
      <c r="M247" s="139"/>
      <c r="N247" s="139"/>
      <c r="O247" s="139"/>
      <c r="P247" s="139"/>
      <c r="Q247" s="139"/>
      <c r="R247" s="139"/>
      <c r="S247" s="139"/>
      <c r="T247" s="139"/>
      <c r="U247" s="37"/>
      <c r="V247" s="29"/>
      <c r="W247" s="18"/>
    </row>
    <row r="248" spans="1:23" ht="15.6" customHeight="1">
      <c r="B248" s="43"/>
      <c r="C248" s="16"/>
      <c r="D248" s="137" t="s">
        <v>72</v>
      </c>
      <c r="E248" s="138"/>
      <c r="F248" s="139"/>
      <c r="G248" s="139"/>
      <c r="H248" s="139"/>
      <c r="I248" s="139"/>
      <c r="J248" s="198" t="s">
        <v>74</v>
      </c>
      <c r="K248" s="199"/>
      <c r="L248" s="199"/>
      <c r="M248" s="139"/>
      <c r="N248" s="139"/>
      <c r="O248" s="139"/>
      <c r="P248" s="139"/>
      <c r="Q248" s="139"/>
      <c r="R248" s="139"/>
      <c r="S248" s="139"/>
      <c r="T248" s="139"/>
      <c r="U248" s="37"/>
      <c r="V248" s="29"/>
      <c r="W248" s="18"/>
    </row>
    <row r="249" spans="1:23" ht="15.6" customHeight="1">
      <c r="B249" s="43"/>
      <c r="C249" s="16"/>
      <c r="D249" s="137" t="s">
        <v>72</v>
      </c>
      <c r="E249" s="138"/>
      <c r="F249" s="139"/>
      <c r="G249" s="139"/>
      <c r="H249" s="139"/>
      <c r="I249" s="139"/>
      <c r="J249" s="198" t="s">
        <v>74</v>
      </c>
      <c r="K249" s="199"/>
      <c r="L249" s="199"/>
      <c r="M249" s="139"/>
      <c r="N249" s="139"/>
      <c r="O249" s="139"/>
      <c r="P249" s="139"/>
      <c r="Q249" s="139"/>
      <c r="R249" s="139"/>
      <c r="S249" s="139"/>
      <c r="T249" s="139"/>
      <c r="U249" s="37"/>
      <c r="V249" s="29"/>
      <c r="W249" s="18"/>
    </row>
    <row r="250" spans="1:23" ht="15.6" customHeight="1">
      <c r="B250" s="43"/>
      <c r="C250" s="16"/>
      <c r="D250" s="137" t="s">
        <v>72</v>
      </c>
      <c r="E250" s="138"/>
      <c r="F250" s="139"/>
      <c r="G250" s="139"/>
      <c r="H250" s="139"/>
      <c r="I250" s="139"/>
      <c r="J250" s="198" t="s">
        <v>74</v>
      </c>
      <c r="K250" s="199"/>
      <c r="L250" s="199"/>
      <c r="M250" s="139"/>
      <c r="N250" s="139"/>
      <c r="O250" s="139"/>
      <c r="P250" s="139"/>
      <c r="Q250" s="139"/>
      <c r="R250" s="139"/>
      <c r="S250" s="139"/>
      <c r="T250" s="139"/>
      <c r="U250" s="37"/>
      <c r="V250" s="29"/>
      <c r="W250" s="18"/>
    </row>
    <row r="251" spans="1:23" ht="15.6" customHeight="1">
      <c r="B251" s="43"/>
      <c r="C251" s="16"/>
      <c r="D251" s="137" t="s">
        <v>72</v>
      </c>
      <c r="E251" s="138"/>
      <c r="F251" s="139"/>
      <c r="G251" s="139"/>
      <c r="H251" s="139"/>
      <c r="I251" s="139"/>
      <c r="J251" s="198" t="s">
        <v>74</v>
      </c>
      <c r="K251" s="199"/>
      <c r="L251" s="199"/>
      <c r="M251" s="139"/>
      <c r="N251" s="139"/>
      <c r="O251" s="139"/>
      <c r="P251" s="139"/>
      <c r="Q251" s="139"/>
      <c r="R251" s="139"/>
      <c r="S251" s="139"/>
      <c r="T251" s="139"/>
      <c r="U251" s="37"/>
      <c r="V251" s="29"/>
      <c r="W251" s="18"/>
    </row>
    <row r="252" spans="1:23" ht="15.6" customHeight="1">
      <c r="B252" s="43"/>
      <c r="C252" s="16"/>
      <c r="D252" s="137" t="s">
        <v>72</v>
      </c>
      <c r="E252" s="138"/>
      <c r="F252" s="139"/>
      <c r="G252" s="139"/>
      <c r="H252" s="139"/>
      <c r="I252" s="139"/>
      <c r="J252" s="198" t="s">
        <v>74</v>
      </c>
      <c r="K252" s="199"/>
      <c r="L252" s="199"/>
      <c r="M252" s="139"/>
      <c r="N252" s="139"/>
      <c r="O252" s="139"/>
      <c r="P252" s="139"/>
      <c r="Q252" s="139"/>
      <c r="R252" s="139"/>
      <c r="S252" s="139"/>
      <c r="T252" s="139"/>
      <c r="U252" s="37"/>
      <c r="V252" s="29"/>
      <c r="W252" s="18"/>
    </row>
    <row r="253" spans="1:23" ht="15.6" customHeight="1">
      <c r="B253" s="43"/>
      <c r="C253" s="16"/>
      <c r="D253" s="137" t="s">
        <v>72</v>
      </c>
      <c r="E253" s="138"/>
      <c r="F253" s="139"/>
      <c r="G253" s="139"/>
      <c r="H253" s="139"/>
      <c r="I253" s="139"/>
      <c r="J253" s="198" t="s">
        <v>74</v>
      </c>
      <c r="K253" s="199"/>
      <c r="L253" s="199"/>
      <c r="M253" s="139"/>
      <c r="N253" s="139"/>
      <c r="O253" s="139"/>
      <c r="P253" s="139"/>
      <c r="Q253" s="139"/>
      <c r="R253" s="139"/>
      <c r="S253" s="139"/>
      <c r="T253" s="139"/>
      <c r="U253" s="37"/>
      <c r="V253" s="29"/>
      <c r="W253" s="18"/>
    </row>
    <row r="254" spans="1:23" s="4" customFormat="1" ht="15.6" customHeight="1">
      <c r="V254" s="14"/>
      <c r="W254" s="17"/>
    </row>
    <row r="255" spans="1:23" ht="15.6" customHeight="1">
      <c r="A255" s="219"/>
      <c r="B255" s="64" t="s">
        <v>57</v>
      </c>
      <c r="C255" s="64"/>
      <c r="D255" s="64"/>
      <c r="E255" s="64"/>
      <c r="F255" s="64"/>
      <c r="G255" s="64"/>
      <c r="H255" s="64"/>
      <c r="I255" s="64"/>
      <c r="J255" s="64"/>
      <c r="K255" s="64"/>
      <c r="L255" s="64"/>
      <c r="M255" s="64"/>
      <c r="N255" s="64"/>
      <c r="O255" s="64"/>
      <c r="P255" s="64"/>
      <c r="Q255"/>
      <c r="S255" s="64"/>
      <c r="T255" s="64"/>
      <c r="U255" s="65"/>
      <c r="V255" s="116" t="s">
        <v>278</v>
      </c>
      <c r="W255" s="17"/>
    </row>
    <row r="256" spans="1:23" ht="15.6" customHeight="1">
      <c r="A256" s="219"/>
      <c r="B256" s="64"/>
      <c r="C256" s="64" t="s">
        <v>274</v>
      </c>
      <c r="D256" s="64"/>
      <c r="E256" s="64"/>
      <c r="F256" s="64"/>
      <c r="G256" s="64"/>
      <c r="H256" s="64"/>
      <c r="I256" s="64"/>
      <c r="J256" s="64"/>
      <c r="K256" s="71" t="s">
        <v>165</v>
      </c>
      <c r="L256" s="64"/>
      <c r="M256" s="64"/>
      <c r="N256" s="64"/>
      <c r="O256" s="64"/>
      <c r="P256" s="64"/>
      <c r="Q256" s="64"/>
      <c r="R256" s="64"/>
      <c r="S256" s="64"/>
      <c r="T256" s="64"/>
      <c r="U256" s="223"/>
      <c r="V256" s="8" t="s">
        <v>279</v>
      </c>
      <c r="W256" s="36"/>
    </row>
    <row r="257" spans="1:23" ht="15.6" customHeight="1">
      <c r="A257" s="219"/>
      <c r="B257" s="43"/>
      <c r="C257" s="16"/>
      <c r="D257" s="64" t="s">
        <v>87</v>
      </c>
      <c r="E257" s="224"/>
      <c r="F257" s="139"/>
      <c r="G257" s="139"/>
      <c r="H257" s="139"/>
      <c r="I257" s="139"/>
      <c r="J257" s="226" t="s">
        <v>276</v>
      </c>
      <c r="K257" s="224"/>
      <c r="L257" s="205"/>
      <c r="M257" s="205"/>
      <c r="N257" s="205"/>
      <c r="O257" s="225" t="s">
        <v>275</v>
      </c>
      <c r="P257" s="16"/>
      <c r="Q257" s="16"/>
      <c r="R257" s="16"/>
      <c r="S257" s="148"/>
      <c r="T257" s="150"/>
      <c r="U257" s="223"/>
      <c r="V257" s="8" t="s">
        <v>280</v>
      </c>
      <c r="W257" s="89">
        <f>W256*3</f>
        <v>0</v>
      </c>
    </row>
    <row r="258" spans="1:23" ht="15.6" customHeight="1">
      <c r="A258" s="219"/>
      <c r="B258" s="43"/>
      <c r="C258" s="16"/>
      <c r="D258" s="64" t="s">
        <v>87</v>
      </c>
      <c r="E258" s="224"/>
      <c r="F258" s="139"/>
      <c r="G258" s="139"/>
      <c r="H258" s="139"/>
      <c r="I258" s="139"/>
      <c r="J258" s="226" t="s">
        <v>276</v>
      </c>
      <c r="K258" s="224"/>
      <c r="L258" s="205"/>
      <c r="M258" s="205"/>
      <c r="N258" s="205"/>
      <c r="O258" s="225" t="s">
        <v>275</v>
      </c>
      <c r="P258" s="16"/>
      <c r="Q258" s="16"/>
      <c r="R258" s="16"/>
      <c r="S258" s="148"/>
      <c r="T258" s="150"/>
      <c r="U258" s="223"/>
      <c r="V258" s="227"/>
    </row>
    <row r="259" spans="1:23" ht="15.6" customHeight="1">
      <c r="A259" s="219"/>
      <c r="B259" s="64"/>
      <c r="C259" s="64"/>
      <c r="D259" s="64" t="s">
        <v>87</v>
      </c>
      <c r="E259" s="224"/>
      <c r="F259" s="139"/>
      <c r="G259" s="139"/>
      <c r="H259" s="139"/>
      <c r="I259" s="139"/>
      <c r="J259" s="226" t="s">
        <v>276</v>
      </c>
      <c r="K259" s="224"/>
      <c r="L259" s="205"/>
      <c r="M259" s="205"/>
      <c r="N259" s="205"/>
      <c r="O259" s="225" t="s">
        <v>275</v>
      </c>
      <c r="P259" s="16"/>
      <c r="Q259" s="16"/>
      <c r="R259" s="16"/>
      <c r="S259" s="148"/>
      <c r="T259" s="150"/>
      <c r="U259" s="223"/>
      <c r="V259" s="227"/>
    </row>
    <row r="260" spans="1:23" ht="15.6" customHeight="1">
      <c r="A260" s="219"/>
      <c r="B260" s="64"/>
      <c r="C260" s="64"/>
      <c r="D260" s="64" t="s">
        <v>87</v>
      </c>
      <c r="E260" s="224"/>
      <c r="F260" s="139"/>
      <c r="G260" s="139"/>
      <c r="H260" s="139"/>
      <c r="I260" s="139"/>
      <c r="J260" s="226" t="s">
        <v>276</v>
      </c>
      <c r="K260" s="224"/>
      <c r="L260" s="205"/>
      <c r="M260" s="205"/>
      <c r="N260" s="205"/>
      <c r="O260" s="225" t="s">
        <v>275</v>
      </c>
      <c r="P260" s="16"/>
      <c r="Q260" s="16"/>
      <c r="R260" s="16"/>
      <c r="S260" s="148"/>
      <c r="T260" s="150"/>
      <c r="U260" s="223"/>
      <c r="V260" s="227"/>
      <c r="W260" s="17"/>
    </row>
    <row r="261" spans="1:23" ht="15.6" customHeight="1">
      <c r="A261" s="219"/>
      <c r="B261" s="43"/>
      <c r="C261" s="16"/>
      <c r="D261" s="16"/>
      <c r="E261" s="16"/>
      <c r="F261" s="16"/>
      <c r="G261" s="16"/>
      <c r="H261" s="16"/>
      <c r="I261" s="16"/>
      <c r="J261" s="16"/>
      <c r="K261" s="16"/>
      <c r="L261" s="16"/>
      <c r="M261" s="16"/>
      <c r="N261" s="16"/>
      <c r="O261" s="16"/>
      <c r="P261" s="16"/>
      <c r="Q261" s="16"/>
      <c r="R261" s="16"/>
      <c r="S261" s="16"/>
      <c r="T261" s="16"/>
      <c r="U261" s="43"/>
      <c r="V261" s="227"/>
      <c r="W261" s="17"/>
    </row>
    <row r="262" spans="1:23" ht="15.6" customHeight="1">
      <c r="A262" s="219"/>
      <c r="B262" s="64"/>
      <c r="C262" s="64" t="s">
        <v>277</v>
      </c>
      <c r="D262" s="64"/>
      <c r="E262" s="64"/>
      <c r="F262" s="64"/>
      <c r="G262" s="64"/>
      <c r="H262" s="64"/>
      <c r="I262" s="64"/>
      <c r="J262" s="64"/>
      <c r="K262" s="64"/>
      <c r="L262" s="71" t="s">
        <v>165</v>
      </c>
      <c r="M262" s="64"/>
      <c r="N262" s="64"/>
      <c r="O262" s="64"/>
      <c r="P262" s="64"/>
      <c r="Q262" s="64"/>
      <c r="R262" s="64"/>
      <c r="S262" s="64"/>
      <c r="T262" s="64"/>
      <c r="U262" s="223"/>
      <c r="V262" s="171" t="s">
        <v>281</v>
      </c>
      <c r="W262" s="17"/>
    </row>
    <row r="263" spans="1:23" ht="15.6" customHeight="1">
      <c r="A263" s="219"/>
      <c r="B263" s="43"/>
      <c r="C263" s="16"/>
      <c r="D263" s="197" t="s">
        <v>87</v>
      </c>
      <c r="E263" s="200"/>
      <c r="F263" s="139"/>
      <c r="G263" s="139"/>
      <c r="H263" s="139"/>
      <c r="I263" s="139"/>
      <c r="J263" s="198" t="s">
        <v>71</v>
      </c>
      <c r="K263" s="199"/>
      <c r="L263" s="205"/>
      <c r="M263" s="205"/>
      <c r="N263" s="205"/>
      <c r="O263" s="199" t="s">
        <v>73</v>
      </c>
      <c r="P263" s="199"/>
      <c r="Q263" s="139"/>
      <c r="R263" s="139"/>
      <c r="S263" s="139"/>
      <c r="T263" s="139"/>
      <c r="U263" s="43"/>
      <c r="V263" s="171"/>
      <c r="W263" s="17"/>
    </row>
    <row r="264" spans="1:23" ht="15.6" customHeight="1">
      <c r="A264" s="219"/>
      <c r="B264" s="43"/>
      <c r="C264" s="16"/>
      <c r="D264" s="197" t="s">
        <v>87</v>
      </c>
      <c r="E264" s="200"/>
      <c r="F264" s="139"/>
      <c r="G264" s="139"/>
      <c r="H264" s="139"/>
      <c r="I264" s="139"/>
      <c r="J264" s="198" t="s">
        <v>71</v>
      </c>
      <c r="K264" s="199"/>
      <c r="L264" s="205"/>
      <c r="M264" s="205"/>
      <c r="N264" s="205"/>
      <c r="O264" s="199" t="s">
        <v>73</v>
      </c>
      <c r="P264" s="199"/>
      <c r="Q264" s="139"/>
      <c r="R264" s="139"/>
      <c r="S264" s="139"/>
      <c r="T264" s="139"/>
      <c r="U264" s="43"/>
      <c r="V264" s="8" t="s">
        <v>102</v>
      </c>
      <c r="W264" s="36"/>
    </row>
    <row r="265" spans="1:23" ht="15.6" customHeight="1">
      <c r="A265" s="219"/>
      <c r="B265" s="43"/>
      <c r="C265" s="16"/>
      <c r="D265" s="197" t="s">
        <v>87</v>
      </c>
      <c r="E265" s="200"/>
      <c r="F265" s="139"/>
      <c r="G265" s="139"/>
      <c r="H265" s="139"/>
      <c r="I265" s="139"/>
      <c r="J265" s="198" t="s">
        <v>71</v>
      </c>
      <c r="K265" s="199"/>
      <c r="L265" s="205"/>
      <c r="M265" s="205"/>
      <c r="N265" s="205"/>
      <c r="O265" s="199" t="s">
        <v>73</v>
      </c>
      <c r="P265" s="199"/>
      <c r="Q265" s="139"/>
      <c r="R265" s="139"/>
      <c r="S265" s="139"/>
      <c r="T265" s="139"/>
      <c r="U265" s="43"/>
      <c r="V265" s="29"/>
      <c r="W265" s="89">
        <f>W264*1</f>
        <v>0</v>
      </c>
    </row>
    <row r="266" spans="1:23" ht="15.6" customHeight="1">
      <c r="A266" s="219"/>
      <c r="B266" s="43"/>
      <c r="C266" s="16"/>
      <c r="D266" s="197" t="s">
        <v>87</v>
      </c>
      <c r="E266" s="200"/>
      <c r="F266" s="139"/>
      <c r="G266" s="139"/>
      <c r="H266" s="139"/>
      <c r="I266" s="139"/>
      <c r="J266" s="198" t="s">
        <v>71</v>
      </c>
      <c r="K266" s="199"/>
      <c r="L266" s="205"/>
      <c r="M266" s="205"/>
      <c r="N266" s="205"/>
      <c r="O266" s="199" t="s">
        <v>73</v>
      </c>
      <c r="P266" s="199"/>
      <c r="Q266" s="139"/>
      <c r="R266" s="139"/>
      <c r="S266" s="139"/>
      <c r="T266" s="139"/>
      <c r="U266" s="43"/>
      <c r="V266" s="29"/>
      <c r="W266" s="17"/>
    </row>
    <row r="267" spans="1:23" ht="15.6" customHeight="1">
      <c r="A267" s="219"/>
      <c r="B267" s="43"/>
      <c r="C267" s="16"/>
      <c r="D267" s="197" t="s">
        <v>87</v>
      </c>
      <c r="E267" s="200"/>
      <c r="F267" s="139"/>
      <c r="G267" s="139"/>
      <c r="H267" s="139"/>
      <c r="I267" s="139"/>
      <c r="J267" s="198" t="s">
        <v>71</v>
      </c>
      <c r="K267" s="199"/>
      <c r="L267" s="205"/>
      <c r="M267" s="205"/>
      <c r="N267" s="205"/>
      <c r="O267" s="199" t="s">
        <v>73</v>
      </c>
      <c r="P267" s="199"/>
      <c r="Q267" s="139"/>
      <c r="R267" s="139"/>
      <c r="S267" s="139"/>
      <c r="T267" s="139"/>
      <c r="U267" s="43"/>
      <c r="V267" s="29"/>
      <c r="W267" s="17"/>
    </row>
    <row r="268" spans="1:23" ht="15.6" customHeight="1">
      <c r="A268" s="219"/>
      <c r="B268" s="43"/>
      <c r="C268" s="16"/>
      <c r="D268" s="197" t="s">
        <v>87</v>
      </c>
      <c r="E268" s="200"/>
      <c r="F268" s="139"/>
      <c r="G268" s="139"/>
      <c r="H268" s="139"/>
      <c r="I268" s="139"/>
      <c r="J268" s="198" t="s">
        <v>71</v>
      </c>
      <c r="K268" s="199"/>
      <c r="L268" s="205"/>
      <c r="M268" s="205"/>
      <c r="N268" s="205"/>
      <c r="O268" s="199" t="s">
        <v>73</v>
      </c>
      <c r="P268" s="199"/>
      <c r="Q268" s="139"/>
      <c r="R268" s="139"/>
      <c r="S268" s="139"/>
      <c r="T268" s="139"/>
      <c r="U268" s="43"/>
      <c r="V268" s="29"/>
      <c r="W268" s="17"/>
    </row>
    <row r="269" spans="1:23" ht="15.6" customHeight="1">
      <c r="A269" s="219"/>
      <c r="B269" s="43"/>
      <c r="C269" s="16"/>
      <c r="D269" s="197" t="s">
        <v>87</v>
      </c>
      <c r="E269" s="200"/>
      <c r="F269" s="139"/>
      <c r="G269" s="139"/>
      <c r="H269" s="139"/>
      <c r="I269" s="139"/>
      <c r="J269" s="198" t="s">
        <v>71</v>
      </c>
      <c r="K269" s="199"/>
      <c r="L269" s="205"/>
      <c r="M269" s="205"/>
      <c r="N269" s="205"/>
      <c r="O269" s="199" t="s">
        <v>73</v>
      </c>
      <c r="P269" s="199"/>
      <c r="Q269" s="139"/>
      <c r="R269" s="139"/>
      <c r="S269" s="139"/>
      <c r="T269" s="139"/>
      <c r="U269" s="43"/>
      <c r="V269" s="29"/>
      <c r="W269" s="17"/>
    </row>
    <row r="270" spans="1:23" ht="15.6" customHeight="1">
      <c r="A270" s="219"/>
      <c r="B270" s="43"/>
      <c r="C270" s="16"/>
      <c r="D270" s="197" t="s">
        <v>87</v>
      </c>
      <c r="E270" s="200"/>
      <c r="F270" s="139"/>
      <c r="G270" s="139"/>
      <c r="H270" s="139"/>
      <c r="I270" s="139"/>
      <c r="J270" s="198" t="s">
        <v>71</v>
      </c>
      <c r="K270" s="199"/>
      <c r="L270" s="205"/>
      <c r="M270" s="205"/>
      <c r="N270" s="205"/>
      <c r="O270" s="199" t="s">
        <v>73</v>
      </c>
      <c r="P270" s="199"/>
      <c r="Q270" s="139"/>
      <c r="R270" s="139"/>
      <c r="S270" s="139"/>
      <c r="T270" s="139"/>
      <c r="U270" s="43"/>
      <c r="V270" s="29"/>
      <c r="W270" s="17"/>
    </row>
    <row r="271" spans="1:23" ht="15.6" customHeight="1">
      <c r="A271" s="219"/>
      <c r="B271" s="43"/>
      <c r="C271" s="16"/>
      <c r="D271" s="197" t="s">
        <v>87</v>
      </c>
      <c r="E271" s="200"/>
      <c r="F271" s="139"/>
      <c r="G271" s="139"/>
      <c r="H271" s="139"/>
      <c r="I271" s="139"/>
      <c r="J271" s="198" t="s">
        <v>71</v>
      </c>
      <c r="K271" s="199"/>
      <c r="L271" s="205"/>
      <c r="M271" s="205"/>
      <c r="N271" s="205"/>
      <c r="O271" s="199" t="s">
        <v>73</v>
      </c>
      <c r="P271" s="199"/>
      <c r="Q271" s="139"/>
      <c r="R271" s="139"/>
      <c r="S271" s="139"/>
      <c r="T271" s="139"/>
      <c r="U271" s="43"/>
      <c r="V271" s="29"/>
      <c r="W271" s="17"/>
    </row>
    <row r="272" spans="1:23" ht="15.6" customHeight="1">
      <c r="A272" s="219"/>
      <c r="B272" s="43"/>
      <c r="C272" s="16"/>
      <c r="D272" s="197" t="s">
        <v>87</v>
      </c>
      <c r="E272" s="200"/>
      <c r="F272" s="139"/>
      <c r="G272" s="139"/>
      <c r="H272" s="139"/>
      <c r="I272" s="139"/>
      <c r="J272" s="198" t="s">
        <v>71</v>
      </c>
      <c r="K272" s="199"/>
      <c r="L272" s="205"/>
      <c r="M272" s="205"/>
      <c r="N272" s="205"/>
      <c r="O272" s="199" t="s">
        <v>73</v>
      </c>
      <c r="P272" s="199"/>
      <c r="Q272" s="139"/>
      <c r="R272" s="139"/>
      <c r="S272" s="139"/>
      <c r="T272" s="139"/>
      <c r="U272" s="43"/>
      <c r="V272" s="29"/>
      <c r="W272" s="17"/>
    </row>
    <row r="273" spans="1:42" ht="15.6" customHeight="1">
      <c r="A273" s="43"/>
      <c r="B273" s="43"/>
      <c r="C273" s="16"/>
      <c r="D273" s="43"/>
      <c r="E273" s="43"/>
      <c r="F273" s="43"/>
      <c r="G273" s="43"/>
      <c r="H273" s="43"/>
      <c r="I273" s="43"/>
      <c r="J273" s="44"/>
      <c r="K273" s="44"/>
      <c r="L273" s="32"/>
      <c r="M273" s="32"/>
      <c r="N273" s="32"/>
      <c r="O273" s="44"/>
      <c r="P273" s="44"/>
      <c r="Q273" s="43"/>
      <c r="R273" s="43"/>
      <c r="S273" s="43"/>
      <c r="T273" s="43"/>
      <c r="U273" s="43"/>
      <c r="V273" s="29"/>
      <c r="W273" s="17"/>
    </row>
    <row r="274" spans="1:42" ht="15.6" customHeight="1">
      <c r="A274" s="165" t="s">
        <v>58</v>
      </c>
      <c r="B274" s="165"/>
      <c r="C274" s="165"/>
      <c r="D274" s="165"/>
      <c r="E274" s="165"/>
      <c r="F274" s="165"/>
      <c r="G274" s="165"/>
      <c r="H274" s="165"/>
      <c r="I274" s="165"/>
      <c r="J274" s="165"/>
      <c r="K274" s="165"/>
      <c r="L274" s="165"/>
      <c r="M274" s="165"/>
      <c r="N274" s="165"/>
      <c r="O274" s="165"/>
      <c r="P274" s="165"/>
      <c r="Q274" s="165"/>
      <c r="R274" s="165"/>
      <c r="S274" s="165"/>
      <c r="T274" s="165"/>
      <c r="U274" s="165"/>
      <c r="V274" s="104"/>
      <c r="W274" s="98" t="e">
        <f>W60+W27</f>
        <v>#REF!</v>
      </c>
      <c r="X274" s="1"/>
      <c r="Y274" s="1"/>
      <c r="Z274" s="1"/>
      <c r="AA274" s="1"/>
      <c r="AB274" s="1"/>
      <c r="AC274" s="1"/>
      <c r="AD274" s="1"/>
      <c r="AE274" s="1"/>
      <c r="AF274" s="1"/>
      <c r="AG274" s="1"/>
      <c r="AH274" s="1"/>
      <c r="AI274" s="1"/>
      <c r="AJ274" s="1"/>
      <c r="AK274" s="1"/>
      <c r="AL274" s="1"/>
      <c r="AM274" s="1"/>
      <c r="AN274" s="1"/>
      <c r="AO274" s="1"/>
      <c r="AP274" s="1"/>
    </row>
    <row r="275" spans="1:42" ht="15.6" customHeight="1">
      <c r="A275" s="132"/>
      <c r="B275" s="132"/>
      <c r="C275" s="132"/>
      <c r="D275" s="132"/>
      <c r="E275" s="132"/>
      <c r="F275" s="132"/>
      <c r="G275" s="132"/>
      <c r="H275" s="132"/>
      <c r="I275" s="132"/>
      <c r="J275" s="132"/>
      <c r="K275" s="132"/>
      <c r="L275" s="132"/>
      <c r="M275" s="132"/>
      <c r="N275" s="132"/>
      <c r="O275" s="132"/>
      <c r="P275" s="132"/>
      <c r="Q275" s="132"/>
      <c r="R275" s="132"/>
      <c r="S275" s="132"/>
      <c r="T275" s="132"/>
      <c r="U275" s="132"/>
    </row>
    <row r="276" spans="1:42" ht="15.6" customHeight="1">
      <c r="A276" s="132"/>
      <c r="B276" s="132"/>
      <c r="C276" s="132"/>
      <c r="D276" s="132"/>
      <c r="E276" s="132"/>
      <c r="F276" s="132"/>
      <c r="G276" s="132"/>
      <c r="H276" s="132"/>
      <c r="I276" s="132"/>
      <c r="J276" s="132"/>
      <c r="K276" s="132"/>
      <c r="L276" s="132"/>
      <c r="M276" s="132"/>
      <c r="N276" s="132"/>
      <c r="O276" s="132"/>
      <c r="P276" s="132"/>
      <c r="Q276" s="132"/>
      <c r="R276" s="132"/>
      <c r="S276" s="132"/>
      <c r="T276" s="132"/>
      <c r="U276" s="132"/>
    </row>
    <row r="277" spans="1:42" ht="15.6" customHeight="1">
      <c r="A277" s="132"/>
      <c r="B277" s="132"/>
      <c r="C277" s="132"/>
      <c r="D277" s="132"/>
      <c r="E277" s="132"/>
      <c r="F277" s="132"/>
      <c r="G277" s="132"/>
      <c r="H277" s="132"/>
      <c r="I277" s="132"/>
      <c r="J277" s="132"/>
      <c r="K277" s="132"/>
      <c r="L277" s="132"/>
      <c r="M277" s="132"/>
      <c r="N277" s="132"/>
      <c r="O277" s="132"/>
      <c r="P277" s="132"/>
      <c r="Q277" s="132"/>
      <c r="R277" s="132"/>
      <c r="S277" s="132"/>
      <c r="T277" s="132"/>
      <c r="U277" s="132"/>
    </row>
  </sheetData>
  <sheetProtection selectLockedCells="1"/>
  <mergeCells count="444">
    <mergeCell ref="D272:E272"/>
    <mergeCell ref="F272:I272"/>
    <mergeCell ref="J272:K272"/>
    <mergeCell ref="L272:N272"/>
    <mergeCell ref="O272:P272"/>
    <mergeCell ref="Q272:T272"/>
    <mergeCell ref="J270:K270"/>
    <mergeCell ref="L270:N270"/>
    <mergeCell ref="O270:P270"/>
    <mergeCell ref="Q270:T270"/>
    <mergeCell ref="D271:E271"/>
    <mergeCell ref="F271:I271"/>
    <mergeCell ref="J271:K271"/>
    <mergeCell ref="L271:N271"/>
    <mergeCell ref="O271:P271"/>
    <mergeCell ref="Q271:T271"/>
    <mergeCell ref="S259:T259"/>
    <mergeCell ref="F260:I260"/>
    <mergeCell ref="L260:N260"/>
    <mergeCell ref="S260:T260"/>
    <mergeCell ref="V262:V263"/>
    <mergeCell ref="D268:E268"/>
    <mergeCell ref="F268:I268"/>
    <mergeCell ref="J268:K268"/>
    <mergeCell ref="L268:N268"/>
    <mergeCell ref="O268:P268"/>
    <mergeCell ref="Q268:T268"/>
    <mergeCell ref="C74:J74"/>
    <mergeCell ref="M74:T74"/>
    <mergeCell ref="C75:J75"/>
    <mergeCell ref="M75:T75"/>
    <mergeCell ref="C83:J83"/>
    <mergeCell ref="M83:T83"/>
    <mergeCell ref="C84:J84"/>
    <mergeCell ref="M84:T84"/>
    <mergeCell ref="F257:I257"/>
    <mergeCell ref="L257:N257"/>
    <mergeCell ref="S257:T257"/>
    <mergeCell ref="A277:U277"/>
    <mergeCell ref="D267:E267"/>
    <mergeCell ref="F267:I267"/>
    <mergeCell ref="J267:K267"/>
    <mergeCell ref="L267:N267"/>
    <mergeCell ref="O267:P267"/>
    <mergeCell ref="Q267:T267"/>
    <mergeCell ref="D266:E266"/>
    <mergeCell ref="F266:I266"/>
    <mergeCell ref="J266:K266"/>
    <mergeCell ref="L266:N266"/>
    <mergeCell ref="O266:P266"/>
    <mergeCell ref="Q266:T266"/>
    <mergeCell ref="A274:U274"/>
    <mergeCell ref="A275:U275"/>
    <mergeCell ref="A276:U276"/>
    <mergeCell ref="D269:E269"/>
    <mergeCell ref="F269:I269"/>
    <mergeCell ref="J269:K269"/>
    <mergeCell ref="L269:N269"/>
    <mergeCell ref="O269:P269"/>
    <mergeCell ref="Q269:T269"/>
    <mergeCell ref="D270:E270"/>
    <mergeCell ref="F270:I270"/>
    <mergeCell ref="L22:V22"/>
    <mergeCell ref="B22:K22"/>
    <mergeCell ref="V130:V131"/>
    <mergeCell ref="T125:U125"/>
    <mergeCell ref="V118:V119"/>
    <mergeCell ref="J119:N119"/>
    <mergeCell ref="P119:T119"/>
    <mergeCell ref="J120:N120"/>
    <mergeCell ref="P120:T120"/>
    <mergeCell ref="V122:V123"/>
    <mergeCell ref="E124:G124"/>
    <mergeCell ref="L124:T124"/>
    <mergeCell ref="L123:T123"/>
    <mergeCell ref="C110:D110"/>
    <mergeCell ref="C111:D111"/>
    <mergeCell ref="C112:D112"/>
    <mergeCell ref="C113:D113"/>
    <mergeCell ref="C114:D114"/>
    <mergeCell ref="J111:M111"/>
    <mergeCell ref="Q111:T111"/>
    <mergeCell ref="J112:M112"/>
    <mergeCell ref="C105:D105"/>
    <mergeCell ref="D265:E265"/>
    <mergeCell ref="F265:I265"/>
    <mergeCell ref="J265:K265"/>
    <mergeCell ref="L265:N265"/>
    <mergeCell ref="O265:P265"/>
    <mergeCell ref="Q265:T265"/>
    <mergeCell ref="D252:E252"/>
    <mergeCell ref="F252:I252"/>
    <mergeCell ref="J252:L252"/>
    <mergeCell ref="M252:T252"/>
    <mergeCell ref="D253:E253"/>
    <mergeCell ref="F253:I253"/>
    <mergeCell ref="J253:L253"/>
    <mergeCell ref="M253:T253"/>
    <mergeCell ref="D264:E264"/>
    <mergeCell ref="F264:I264"/>
    <mergeCell ref="J264:K264"/>
    <mergeCell ref="L264:N264"/>
    <mergeCell ref="O264:P264"/>
    <mergeCell ref="Q264:T264"/>
    <mergeCell ref="F258:I258"/>
    <mergeCell ref="L258:N258"/>
    <mergeCell ref="D263:E263"/>
    <mergeCell ref="F263:I263"/>
    <mergeCell ref="J263:K263"/>
    <mergeCell ref="L263:N263"/>
    <mergeCell ref="O263:P263"/>
    <mergeCell ref="Q263:T263"/>
    <mergeCell ref="D249:E249"/>
    <mergeCell ref="F249:I249"/>
    <mergeCell ref="J249:L249"/>
    <mergeCell ref="M249:T249"/>
    <mergeCell ref="D250:E250"/>
    <mergeCell ref="F250:I250"/>
    <mergeCell ref="J250:L250"/>
    <mergeCell ref="M250:T250"/>
    <mergeCell ref="D251:E251"/>
    <mergeCell ref="F251:I251"/>
    <mergeCell ref="J251:L251"/>
    <mergeCell ref="M251:T251"/>
    <mergeCell ref="S258:T258"/>
    <mergeCell ref="F259:I259"/>
    <mergeCell ref="L259:N259"/>
    <mergeCell ref="D246:E246"/>
    <mergeCell ref="F246:I246"/>
    <mergeCell ref="J246:L246"/>
    <mergeCell ref="M246:T246"/>
    <mergeCell ref="D247:E247"/>
    <mergeCell ref="F247:I247"/>
    <mergeCell ref="J247:L247"/>
    <mergeCell ref="M247:T247"/>
    <mergeCell ref="D248:E248"/>
    <mergeCell ref="F248:I248"/>
    <mergeCell ref="J248:L248"/>
    <mergeCell ref="M248:T248"/>
    <mergeCell ref="D244:E244"/>
    <mergeCell ref="F244:I244"/>
    <mergeCell ref="J244:L244"/>
    <mergeCell ref="M244:T244"/>
    <mergeCell ref="D245:E245"/>
    <mergeCell ref="F245:I245"/>
    <mergeCell ref="J245:L245"/>
    <mergeCell ref="M245:T245"/>
    <mergeCell ref="D238:E238"/>
    <mergeCell ref="F238:I238"/>
    <mergeCell ref="J238:L238"/>
    <mergeCell ref="M238:T238"/>
    <mergeCell ref="D239:E239"/>
    <mergeCell ref="F239:I239"/>
    <mergeCell ref="J239:L239"/>
    <mergeCell ref="M239:T239"/>
    <mergeCell ref="D235:E235"/>
    <mergeCell ref="F235:I235"/>
    <mergeCell ref="J235:L235"/>
    <mergeCell ref="M235:T235"/>
    <mergeCell ref="D236:E236"/>
    <mergeCell ref="F236:I236"/>
    <mergeCell ref="J236:L236"/>
    <mergeCell ref="M236:T236"/>
    <mergeCell ref="D237:E237"/>
    <mergeCell ref="F237:I237"/>
    <mergeCell ref="J237:L237"/>
    <mergeCell ref="M237:T237"/>
    <mergeCell ref="D232:E232"/>
    <mergeCell ref="F232:I232"/>
    <mergeCell ref="J232:L232"/>
    <mergeCell ref="M232:T232"/>
    <mergeCell ref="D233:E233"/>
    <mergeCell ref="F233:I233"/>
    <mergeCell ref="J233:L233"/>
    <mergeCell ref="M233:T233"/>
    <mergeCell ref="D234:E234"/>
    <mergeCell ref="F234:I234"/>
    <mergeCell ref="J234:L234"/>
    <mergeCell ref="M234:T234"/>
    <mergeCell ref="D231:E231"/>
    <mergeCell ref="F231:I231"/>
    <mergeCell ref="J231:L231"/>
    <mergeCell ref="M231:T231"/>
    <mergeCell ref="J226:L226"/>
    <mergeCell ref="M226:T226"/>
    <mergeCell ref="F226:I226"/>
    <mergeCell ref="D226:E226"/>
    <mergeCell ref="D225:E225"/>
    <mergeCell ref="F225:I225"/>
    <mergeCell ref="J225:L225"/>
    <mergeCell ref="M225:T225"/>
    <mergeCell ref="F220:J220"/>
    <mergeCell ref="O220:T220"/>
    <mergeCell ref="F221:J221"/>
    <mergeCell ref="O221:T221"/>
    <mergeCell ref="D230:E230"/>
    <mergeCell ref="F230:I230"/>
    <mergeCell ref="J230:L230"/>
    <mergeCell ref="M230:T230"/>
    <mergeCell ref="G208:I208"/>
    <mergeCell ref="J208:T208"/>
    <mergeCell ref="G209:I209"/>
    <mergeCell ref="J209:T209"/>
    <mergeCell ref="G210:I210"/>
    <mergeCell ref="J210:T210"/>
    <mergeCell ref="G211:I211"/>
    <mergeCell ref="J211:T211"/>
    <mergeCell ref="F216:J216"/>
    <mergeCell ref="O216:T216"/>
    <mergeCell ref="F215:J215"/>
    <mergeCell ref="O215:T215"/>
    <mergeCell ref="G203:I203"/>
    <mergeCell ref="J203:T203"/>
    <mergeCell ref="G204:I204"/>
    <mergeCell ref="J204:T204"/>
    <mergeCell ref="G205:I205"/>
    <mergeCell ref="J205:T205"/>
    <mergeCell ref="G206:I206"/>
    <mergeCell ref="J206:T206"/>
    <mergeCell ref="G207:I207"/>
    <mergeCell ref="J207:T207"/>
    <mergeCell ref="G198:I198"/>
    <mergeCell ref="J198:T198"/>
    <mergeCell ref="G199:I199"/>
    <mergeCell ref="J199:T199"/>
    <mergeCell ref="G200:I200"/>
    <mergeCell ref="J200:T200"/>
    <mergeCell ref="G201:I201"/>
    <mergeCell ref="J201:T201"/>
    <mergeCell ref="G202:I202"/>
    <mergeCell ref="J202:T202"/>
    <mergeCell ref="J113:M113"/>
    <mergeCell ref="Q113:T113"/>
    <mergeCell ref="J114:M114"/>
    <mergeCell ref="Q114:T114"/>
    <mergeCell ref="J115:M115"/>
    <mergeCell ref="Q115:T115"/>
    <mergeCell ref="E123:G123"/>
    <mergeCell ref="E131:H131"/>
    <mergeCell ref="E105:I105"/>
    <mergeCell ref="J105:L105"/>
    <mergeCell ref="M105:T105"/>
    <mergeCell ref="C115:D115"/>
    <mergeCell ref="B116:U116"/>
    <mergeCell ref="A117:U117"/>
    <mergeCell ref="C106:D106"/>
    <mergeCell ref="E106:I106"/>
    <mergeCell ref="J106:L106"/>
    <mergeCell ref="M106:T106"/>
    <mergeCell ref="C107:D107"/>
    <mergeCell ref="E107:I107"/>
    <mergeCell ref="J107:L107"/>
    <mergeCell ref="M107:T107"/>
    <mergeCell ref="E110:G110"/>
    <mergeCell ref="E111:G111"/>
    <mergeCell ref="E112:G112"/>
    <mergeCell ref="E113:G113"/>
    <mergeCell ref="E114:G114"/>
    <mergeCell ref="E115:G115"/>
    <mergeCell ref="J110:M110"/>
    <mergeCell ref="Q110:T110"/>
    <mergeCell ref="Q112:T112"/>
    <mergeCell ref="B102:U102"/>
    <mergeCell ref="C103:D103"/>
    <mergeCell ref="E103:I103"/>
    <mergeCell ref="J103:L103"/>
    <mergeCell ref="M103:T103"/>
    <mergeCell ref="C104:D104"/>
    <mergeCell ref="E104:I104"/>
    <mergeCell ref="J104:L104"/>
    <mergeCell ref="M104:T104"/>
    <mergeCell ref="C99:D99"/>
    <mergeCell ref="E99:I99"/>
    <mergeCell ref="J99:L99"/>
    <mergeCell ref="M99:T99"/>
    <mergeCell ref="C100:D100"/>
    <mergeCell ref="E100:I100"/>
    <mergeCell ref="J100:L100"/>
    <mergeCell ref="M100:T100"/>
    <mergeCell ref="C101:D101"/>
    <mergeCell ref="E101:I101"/>
    <mergeCell ref="J101:L101"/>
    <mergeCell ref="M101:T101"/>
    <mergeCell ref="C96:D96"/>
    <mergeCell ref="E96:I96"/>
    <mergeCell ref="J96:L96"/>
    <mergeCell ref="M96:T96"/>
    <mergeCell ref="C97:D97"/>
    <mergeCell ref="E97:I97"/>
    <mergeCell ref="J97:L97"/>
    <mergeCell ref="M97:T97"/>
    <mergeCell ref="C98:D98"/>
    <mergeCell ref="E98:I98"/>
    <mergeCell ref="J98:L98"/>
    <mergeCell ref="M98:T98"/>
    <mergeCell ref="C93:D93"/>
    <mergeCell ref="E93:I93"/>
    <mergeCell ref="J93:L93"/>
    <mergeCell ref="M93:T93"/>
    <mergeCell ref="C94:D94"/>
    <mergeCell ref="E94:I94"/>
    <mergeCell ref="J94:L94"/>
    <mergeCell ref="M94:T94"/>
    <mergeCell ref="C95:D95"/>
    <mergeCell ref="E95:I95"/>
    <mergeCell ref="J95:L95"/>
    <mergeCell ref="M95:T95"/>
    <mergeCell ref="C86:J86"/>
    <mergeCell ref="M86:T86"/>
    <mergeCell ref="C87:J87"/>
    <mergeCell ref="M87:T87"/>
    <mergeCell ref="B91:U91"/>
    <mergeCell ref="C92:D92"/>
    <mergeCell ref="E92:I92"/>
    <mergeCell ref="J92:L92"/>
    <mergeCell ref="M92:T92"/>
    <mergeCell ref="C89:J89"/>
    <mergeCell ref="M89:T89"/>
    <mergeCell ref="C90:J90"/>
    <mergeCell ref="M90:T90"/>
    <mergeCell ref="C78:J78"/>
    <mergeCell ref="M78:T78"/>
    <mergeCell ref="C79:J79"/>
    <mergeCell ref="M79:T79"/>
    <mergeCell ref="C80:J80"/>
    <mergeCell ref="M80:T80"/>
    <mergeCell ref="C81:J81"/>
    <mergeCell ref="M81:T81"/>
    <mergeCell ref="C56:J56"/>
    <mergeCell ref="K56:T56"/>
    <mergeCell ref="C58:J58"/>
    <mergeCell ref="K58:T58"/>
    <mergeCell ref="A60:U60"/>
    <mergeCell ref="A62:U62"/>
    <mergeCell ref="A69:U69"/>
    <mergeCell ref="C77:J77"/>
    <mergeCell ref="M77:T77"/>
    <mergeCell ref="S57:T57"/>
    <mergeCell ref="C71:J71"/>
    <mergeCell ref="M71:T71"/>
    <mergeCell ref="C72:J72"/>
    <mergeCell ref="M72:T72"/>
    <mergeCell ref="C73:J73"/>
    <mergeCell ref="M73:T73"/>
    <mergeCell ref="K43:R43"/>
    <mergeCell ref="K44:R44"/>
    <mergeCell ref="F50:I50"/>
    <mergeCell ref="J50:L50"/>
    <mergeCell ref="M50:T50"/>
    <mergeCell ref="A52:U52"/>
    <mergeCell ref="C55:J55"/>
    <mergeCell ref="K55:T55"/>
    <mergeCell ref="W30:W59"/>
    <mergeCell ref="V30:V59"/>
    <mergeCell ref="F2:S2"/>
    <mergeCell ref="F3:S3"/>
    <mergeCell ref="F4:S4"/>
    <mergeCell ref="F5:S5"/>
    <mergeCell ref="F6:S6"/>
    <mergeCell ref="A11:V11"/>
    <mergeCell ref="B16:C16"/>
    <mergeCell ref="L16:V16"/>
    <mergeCell ref="B18:G18"/>
    <mergeCell ref="I18:K18"/>
    <mergeCell ref="L18:V18"/>
    <mergeCell ref="V126:V127"/>
    <mergeCell ref="J127:N127"/>
    <mergeCell ref="P127:T127"/>
    <mergeCell ref="J128:N128"/>
    <mergeCell ref="P128:T128"/>
    <mergeCell ref="T132:U132"/>
    <mergeCell ref="J133:N133"/>
    <mergeCell ref="P133:T133"/>
    <mergeCell ref="J131:M131"/>
    <mergeCell ref="O131:R131"/>
    <mergeCell ref="V135:V136"/>
    <mergeCell ref="A139:U139"/>
    <mergeCell ref="A146:U146"/>
    <mergeCell ref="L178:T178"/>
    <mergeCell ref="A175:U175"/>
    <mergeCell ref="D152:E152"/>
    <mergeCell ref="F152:I152"/>
    <mergeCell ref="J152:L152"/>
    <mergeCell ref="M152:T152"/>
    <mergeCell ref="D153:E153"/>
    <mergeCell ref="F153:I153"/>
    <mergeCell ref="J153:L153"/>
    <mergeCell ref="M153:T153"/>
    <mergeCell ref="D154:E154"/>
    <mergeCell ref="G150:T150"/>
    <mergeCell ref="F154:I154"/>
    <mergeCell ref="J154:L154"/>
    <mergeCell ref="M154:T154"/>
    <mergeCell ref="M137:Q137"/>
    <mergeCell ref="T137:U137"/>
    <mergeCell ref="F136:I136"/>
    <mergeCell ref="J136:L136"/>
    <mergeCell ref="M136:T136"/>
    <mergeCell ref="F1:U1"/>
    <mergeCell ref="L164:T164"/>
    <mergeCell ref="G168:T168"/>
    <mergeCell ref="F159:T159"/>
    <mergeCell ref="F160:T160"/>
    <mergeCell ref="B141:U141"/>
    <mergeCell ref="D142:T142"/>
    <mergeCell ref="B142:C142"/>
    <mergeCell ref="I19:K19"/>
    <mergeCell ref="L19:V19"/>
    <mergeCell ref="I20:K20"/>
    <mergeCell ref="L20:V20"/>
    <mergeCell ref="A27:U27"/>
    <mergeCell ref="A29:U29"/>
    <mergeCell ref="A38:U38"/>
    <mergeCell ref="K41:R41"/>
    <mergeCell ref="K42:R42"/>
    <mergeCell ref="E164:H164"/>
    <mergeCell ref="B158:S158"/>
    <mergeCell ref="B161:S161"/>
    <mergeCell ref="D155:E155"/>
    <mergeCell ref="F155:I155"/>
    <mergeCell ref="G195:I195"/>
    <mergeCell ref="J195:T195"/>
    <mergeCell ref="G196:I196"/>
    <mergeCell ref="J196:T196"/>
    <mergeCell ref="G197:I197"/>
    <mergeCell ref="J197:T197"/>
    <mergeCell ref="J155:L155"/>
    <mergeCell ref="M155:T155"/>
    <mergeCell ref="D156:E156"/>
    <mergeCell ref="F156:I156"/>
    <mergeCell ref="J156:L156"/>
    <mergeCell ref="M156:T156"/>
    <mergeCell ref="G193:I193"/>
    <mergeCell ref="J193:T193"/>
    <mergeCell ref="G194:I194"/>
    <mergeCell ref="J194:T194"/>
    <mergeCell ref="D187:T187"/>
    <mergeCell ref="D188:T188"/>
    <mergeCell ref="C192:E192"/>
    <mergeCell ref="G192:I192"/>
    <mergeCell ref="J192:T192"/>
    <mergeCell ref="H181:T181"/>
    <mergeCell ref="H182:T182"/>
    <mergeCell ref="G171:T171"/>
  </mergeCells>
  <dataValidations count="32">
    <dataValidation type="whole" operator="equal" allowBlank="1" showInputMessage="1" showErrorMessage="1" errorTitle="slechts één keuze maken" error="Je kan slechts één vakje invullen, het andere moet leeg zijn. Dus ofwel 15 pt bij het project met initiators, ofwel 20 pt voor het project met een B/A trainer." sqref="W189" xr:uid="{00000000-0002-0000-0000-000000000000}">
      <formula1>15</formula1>
    </dataValidation>
    <dataValidation type="whole" operator="lessThanOrEqual" allowBlank="1" showInputMessage="1" showErrorMessage="1" error="Je kan max. 5 juryleden ingeven." sqref="W264 W256" xr:uid="{00000000-0002-0000-0000-000002000000}">
      <formula1>5</formula1>
    </dataValidation>
    <dataValidation type="whole" operator="lessThanOrEqual" allowBlank="1" showInputMessage="1" showErrorMessage="1" error="Je kan max. 10 skiërs ingeven (opgelet, skiër die hierboven reeds zijn ingegeven kunnen niet opnieuw worden ingegeven)." sqref="W244" xr:uid="{00000000-0002-0000-0000-000003000000}">
      <formula1>10</formula1>
    </dataValidation>
    <dataValidation type="whole" operator="lessThanOrEqual" allowBlank="1" showInputMessage="1" showErrorMessage="1" error="Je kan max. 10 skiërs ingeven (opgelet, skiër die hieronder worden ingegeven kunnen hier niet  worden ingegeven)." sqref="W230" xr:uid="{00000000-0002-0000-0000-000004000000}">
      <formula1>10</formula1>
    </dataValidation>
    <dataValidation type="whole" operator="lessThanOrEqual" allowBlank="1" showInputMessage="1" showErrorMessage="1" error="Je kan max. 2 wedstrijden ingeven." sqref="W226" xr:uid="{00000000-0002-0000-0000-000005000000}">
      <formula1>2</formula1>
    </dataValidation>
    <dataValidation type="whole" operator="lessThanOrEqual" allowBlank="1" showInputMessage="1" showErrorMessage="1" error="Je kan max. 2 trainingen ingeven." sqref="W220:W221 W215:W216" xr:uid="{00000000-0002-0000-0000-000006000000}">
      <formula1>2</formula1>
    </dataValidation>
    <dataValidation type="whole" operator="lessThanOrEqual" allowBlank="1" showInputMessage="1" showErrorMessage="1" errorTitle="Max 16 extra skiërs" error="Vul hier het aantal extra skiers (INDIVIDUELE TRAINING) in (tellen vanaf de 5e skiër) met een maximum van 16 extra skiërs." sqref="W194" xr:uid="{00000000-0002-0000-0000-000007000000}">
      <formula1>16</formula1>
    </dataValidation>
    <dataValidation type="whole" operator="equal" allowBlank="1" showInputMessage="1" showErrorMessage="1" error="Indien de club melding maakt van  &quot;Get fit 2 ski&quot; en dit project op de eigen clubwebsite  promoot, vul dan hier &quot;1&quot; in." sqref="W178" xr:uid="{00000000-0002-0000-0000-000009000000}">
      <formula1>1</formula1>
    </dataValidation>
    <dataValidation type="whole" operator="equal" allowBlank="1" showInputMessage="1" showErrorMessage="1" error="Indien de club zelf trainingen &quot;Get fit 2 ski&quot; organiseert, vul dan hier &quot;5&quot; in." sqref="W177 W181:W186" xr:uid="{00000000-0002-0000-0000-00000A000000}">
      <formula1>5</formula1>
    </dataValidation>
    <dataValidation type="whole" operator="lessThanOrEqual" allowBlank="1" showInputMessage="1" showErrorMessage="1" errorTitle="Max 16 extra skiërs" error="Vul hier het aantal extra skiers (TRAINING IN GROEP) in (tellen vanaf de 5e skiër) met een maximum van 16 extra skiërs." sqref="W198" xr:uid="{00000000-0002-0000-0000-00000B000000}">
      <formula1>16</formula1>
    </dataValidation>
    <dataValidation type="whole" operator="equal" allowBlank="1" showInputMessage="1" showErrorMessage="1" errorTitle="slechts één keuze maken" error="Je kan slechts één vakje invullen, het andere moet leeg zijn. Dus ofwel 15 pt bij het project met initiators, ofwel 20 pt voor het project met een B/A trainer." sqref="W190" xr:uid="{00000000-0002-0000-0000-00000C000000}">
      <formula1>20</formula1>
    </dataValidation>
    <dataValidation type="whole" operator="lessThanOrEqual" allowBlank="1" showInputMessage="1" showErrorMessage="1" error="Er kunnen max. 10 bijscholingen worden ingegeven" sqref="W151" xr:uid="{00000000-0002-0000-0000-000011000000}">
      <formula1>10</formula1>
    </dataValidation>
    <dataValidation type="whole" operator="lessThanOrEqual" allowBlank="1" showInputMessage="1" showErrorMessage="1" error="Je kan max. 2 promotie evenementen ingeven." sqref="W124" xr:uid="{00000000-0002-0000-0000-000014000000}">
      <formula1>2</formula1>
    </dataValidation>
    <dataValidation type="whole" operator="lessThanOrEqual" allowBlank="1" showInputMessage="1" showErrorMessage="1" error="Je kan max. 10 kampdagen ingeven." sqref="W132" xr:uid="{00000000-0002-0000-0000-000016000000}">
      <formula1>10</formula1>
    </dataValidation>
    <dataValidation type="whole" operator="lessThanOrEqual" allowBlank="1" showInputMessage="1" showErrorMessage="1" error="Je kan max. 2 brevettendagen ingeven." sqref="W120" xr:uid="{00000000-0002-0000-0000-000017000000}">
      <formula1>2</formula1>
    </dataValidation>
    <dataValidation type="whole" operator="lessThanOrEqual" allowBlank="1" showInputMessage="1" showErrorMessage="1" error="Je kan max. 1 recreatief evenement in eigen club ingeven." sqref="W137" xr:uid="{00000000-0002-0000-0000-000018000000}">
      <formula1>1</formula1>
    </dataValidation>
    <dataValidation type="whole" operator="lessThanOrEqual" allowBlank="1" showInputMessage="1" showErrorMessage="1" error="Je kan max. 6 bijscholingen ingeven." sqref="W110" xr:uid="{00000000-0002-0000-0000-00001A000000}">
      <formula1>6</formula1>
    </dataValidation>
    <dataValidation type="whole" operator="greaterThanOrEqual" allowBlank="1" showInputMessage="1" showErrorMessage="1" error="Vul hier het aantal leden in. Als je op 15 van het huidige jaar geen 20 leden had, komt je club niet in aanmerking voor het jeugdsportlabel" sqref="W64" xr:uid="{00000000-0002-0000-0000-00001B000000}">
      <formula1>20</formula1>
    </dataValidation>
    <dataValidation type="whole" operator="greaterThanOrEqual" allowBlank="1" showInputMessage="1" showErrorMessage="1" error="Vul hier het aantal jeugdleden in" sqref="W67" xr:uid="{00000000-0002-0000-0000-00001C000000}">
      <formula1>0</formula1>
    </dataValidation>
    <dataValidation type="whole" operator="equal" allowBlank="1" showInputMessage="1" showErrorMessage="1" error="Vul hier &quot;10&quot; in, voor de 10 punten in die je krijgt voor de verplichte criteria" sqref="W29" xr:uid="{00000000-0002-0000-0000-00001D000000}">
      <formula1>10</formula1>
    </dataValidation>
    <dataValidation type="whole" operator="equal" allowBlank="1" showInputMessage="1" showErrorMessage="1" error="Als je club aanwezig was op de helft van de vergaderingen van de provinciale comité's, vul dan hier &quot;2&quot; in." sqref="W140" xr:uid="{00000000-0002-0000-0000-00001E000000}">
      <formula1>2</formula1>
    </dataValidation>
    <dataValidation type="whole" operator="equal" allowBlank="1" showInputMessage="1" showErrorMessage="1" error="Als de link van de pagina (waar doorgelinkt wordt naar www.waterski.be) hieronder is ingevuld, vul dan hier &quot;2&quot; in." sqref="W142 W144" xr:uid="{00000000-0002-0000-0000-00001F000000}">
      <formula1>2</formula1>
    </dataValidation>
    <dataValidation type="whole" operator="equal" allowBlank="1" showInputMessage="1" showErrorMessage="1" error="Indien de club wintertrainingen heeft georganiseerd, vul dan hier &quot;5&quot; in." sqref="W180" xr:uid="{00000000-0002-0000-0000-000020000000}">
      <formula1>5</formula1>
    </dataValidation>
    <dataValidation type="whole" operator="equal" allowBlank="1" showInputMessage="1" showErrorMessage="1" error="Als de club (S)GG bespreekt op haar website, vul dan hier &quot;1&quot; in." sqref="W148:W149" xr:uid="{3EE9C5A2-20C2-489B-8A47-BCA373F46991}">
      <formula1>1</formula1>
    </dataValidation>
    <dataValidation type="whole" operator="equal" allowBlank="1" showInputMessage="1" showErrorMessage="1" error="Als de naam en de gegevens van de club-API vermeld zijn op de website, vul hier dan 2 in." sqref="W158" xr:uid="{FB38DE56-D4F4-4715-B0BF-386560998268}">
      <formula1>2</formula1>
    </dataValidation>
    <dataValidation type="whole" operator="equal" allowBlank="1" showInputMessage="1" showErrorMessage="1" error="Indien de club-API de bijscholing &quot;Aanspreekpunt Integriteit in je sportclub&quot; DIT JAAR heeft gevolgd, vul hier dan 3 in." sqref="W163" xr:uid="{6BA62F7C-A755-41B8-9356-F7E14CF8F754}">
      <formula1>3</formula1>
    </dataValidation>
    <dataValidation type="whole" operator="equal" allowBlank="1" showInputMessage="1" showErrorMessage="1" error="Indien de gedragscodes zijn doorgegeven aan WSV of indien de link naar deze gedragscodes werd doorgegeven, vul dan hier &quot;2&quot; in." sqref="W166" xr:uid="{EDD3E09E-89E2-405D-A2C0-6A73BC08EE56}">
      <formula1>2</formula1>
    </dataValidation>
    <dataValidation type="whole" operator="equal" allowBlank="1" showInputMessage="1" showErrorMessage="1" error="Indien het handelingsprotocol werd doorgegeven aan WSV of indien de link naar protocol werd doorgegeven, vul dan hier &quot;2&quot; in." sqref="W169" xr:uid="{9FC71473-97A1-4E5A-AEC0-50EBD5F41CCC}">
      <formula1>2</formula1>
    </dataValidation>
    <dataValidation type="whole" operator="equal" allowBlank="1" showInputMessage="1" showErrorMessage="1" error="Indien het reglement rond het aanwervingsbeleid voor vrijwilligers werd doorgegeven, vul dan hier &quot;2&quot; in." sqref="W172" xr:uid="{F00A13EA-1BE8-4D42-A8F6-C70FDB8A0E9D}">
      <formula1>2</formula1>
    </dataValidation>
    <dataValidation type="whole" operator="lessThanOrEqual" allowBlank="1" showInputMessage="1" showErrorMessage="1" error="Als je club aanwezig was op de helft van de vergaderingen van de provinciale comité's, vul dan hier &quot;2&quot; in." sqref="W141" xr:uid="{00000000-0002-0000-0000-000015000000}">
      <formula1>2</formula1>
    </dataValidation>
    <dataValidation type="whole" operator="equal" allowBlank="1" showInputMessage="1" showErrorMessage="1" error="Indien de club-API de bijscholing &quot;Aanspreekpunt Integriteit in je sportclub&quot; heeft gevolgd, vul hier dan 2 in." sqref="W161" xr:uid="{D37B8466-7770-4543-B248-E3BC9BB1F4CF}">
      <formula1>2</formula1>
    </dataValidation>
    <dataValidation type="whole" operator="lessThanOrEqual" allowBlank="1" showInputMessage="1" showErrorMessage="1" error="Je kan max. 2 promotie initiatiedagen voor G-sporters ingeven." sqref="W128" xr:uid="{FA76AF16-BB8D-48DF-9EF3-79B7C4915BB2}">
      <formula1>2</formula1>
    </dataValidation>
  </dataValidations>
  <printOptions horizontalCentered="1"/>
  <pageMargins left="0.51181102362204722" right="0.51181102362204722" top="0.55118110236220474" bottom="0.55118110236220474" header="0.31496062992125984" footer="0.31496062992125984"/>
  <pageSetup paperSize="9" scale="79" fitToHeight="2" orientation="portrait" r:id="rId1"/>
  <headerFooter>
    <oddFooter>&amp;L&amp;"Times New Roman,Standaard"&amp;KBB4643Jeugdsportlabel 2020&amp;R&amp;"Times New Roman,Standaard"&amp;KBB4643&amp;P</oddFooter>
  </headerFooter>
  <rowBreaks count="4" manualBreakCount="4">
    <brk id="59" max="22" man="1"/>
    <brk id="125" max="22" man="1"/>
    <brk id="174" max="22" man="1"/>
    <brk id="222" max="22" man="1"/>
  </rowBreaks>
  <drawing r:id="rId2"/>
  <legacyDrawing r:id="rId3"/>
  <controls>
    <mc:AlternateContent xmlns:mc="http://schemas.openxmlformats.org/markup-compatibility/2006">
      <mc:Choice Requires="x14">
        <control shapeId="7616" r:id="rId4" name="CheckBox39">
          <controlPr defaultSize="0" autoLine="0" r:id="rId5">
            <anchor moveWithCells="1">
              <from>
                <xdr:col>0</xdr:col>
                <xdr:colOff>76200</xdr:colOff>
                <xdr:row>134</xdr:row>
                <xdr:rowOff>76200</xdr:rowOff>
              </from>
              <to>
                <xdr:col>0</xdr:col>
                <xdr:colOff>220980</xdr:colOff>
                <xdr:row>135</xdr:row>
                <xdr:rowOff>7620</xdr:rowOff>
              </to>
            </anchor>
          </controlPr>
        </control>
      </mc:Choice>
      <mc:Fallback>
        <control shapeId="7616" r:id="rId4" name="CheckBox39"/>
      </mc:Fallback>
    </mc:AlternateContent>
    <mc:AlternateContent xmlns:mc="http://schemas.openxmlformats.org/markup-compatibility/2006">
      <mc:Choice Requires="x14">
        <control shapeId="7615" r:id="rId6" name="CheckBox250">
          <controlPr defaultSize="0" autoLine="0" r:id="rId7">
            <anchor moveWithCells="1">
              <from>
                <xdr:col>11</xdr:col>
                <xdr:colOff>76200</xdr:colOff>
                <xdr:row>74</xdr:row>
                <xdr:rowOff>76200</xdr:rowOff>
              </from>
              <to>
                <xdr:col>11</xdr:col>
                <xdr:colOff>220980</xdr:colOff>
                <xdr:row>75</xdr:row>
                <xdr:rowOff>7620</xdr:rowOff>
              </to>
            </anchor>
          </controlPr>
        </control>
      </mc:Choice>
      <mc:Fallback>
        <control shapeId="7615" r:id="rId6" name="CheckBox250"/>
      </mc:Fallback>
    </mc:AlternateContent>
    <mc:AlternateContent xmlns:mc="http://schemas.openxmlformats.org/markup-compatibility/2006">
      <mc:Choice Requires="x14">
        <control shapeId="7614" r:id="rId8" name="CheckBox249">
          <controlPr defaultSize="0" autoLine="0" r:id="rId9">
            <anchor moveWithCells="1">
              <from>
                <xdr:col>11</xdr:col>
                <xdr:colOff>76200</xdr:colOff>
                <xdr:row>73</xdr:row>
                <xdr:rowOff>76200</xdr:rowOff>
              </from>
              <to>
                <xdr:col>11</xdr:col>
                <xdr:colOff>220980</xdr:colOff>
                <xdr:row>74</xdr:row>
                <xdr:rowOff>7620</xdr:rowOff>
              </to>
            </anchor>
          </controlPr>
        </control>
      </mc:Choice>
      <mc:Fallback>
        <control shapeId="7614" r:id="rId8" name="CheckBox249"/>
      </mc:Fallback>
    </mc:AlternateContent>
    <mc:AlternateContent xmlns:mc="http://schemas.openxmlformats.org/markup-compatibility/2006">
      <mc:Choice Requires="x14">
        <control shapeId="7613" r:id="rId10" name="CheckBox248">
          <controlPr defaultSize="0" autoLine="0" r:id="rId11">
            <anchor moveWithCells="1">
              <from>
                <xdr:col>11</xdr:col>
                <xdr:colOff>76200</xdr:colOff>
                <xdr:row>72</xdr:row>
                <xdr:rowOff>76200</xdr:rowOff>
              </from>
              <to>
                <xdr:col>11</xdr:col>
                <xdr:colOff>220980</xdr:colOff>
                <xdr:row>73</xdr:row>
                <xdr:rowOff>7620</xdr:rowOff>
              </to>
            </anchor>
          </controlPr>
        </control>
      </mc:Choice>
      <mc:Fallback>
        <control shapeId="7613" r:id="rId10" name="CheckBox248"/>
      </mc:Fallback>
    </mc:AlternateContent>
    <mc:AlternateContent xmlns:mc="http://schemas.openxmlformats.org/markup-compatibility/2006">
      <mc:Choice Requires="x14">
        <control shapeId="7612" r:id="rId12" name="CheckBox247">
          <controlPr defaultSize="0" autoLine="0" r:id="rId13">
            <anchor moveWithCells="1">
              <from>
                <xdr:col>11</xdr:col>
                <xdr:colOff>76200</xdr:colOff>
                <xdr:row>71</xdr:row>
                <xdr:rowOff>76200</xdr:rowOff>
              </from>
              <to>
                <xdr:col>11</xdr:col>
                <xdr:colOff>220980</xdr:colOff>
                <xdr:row>72</xdr:row>
                <xdr:rowOff>7620</xdr:rowOff>
              </to>
            </anchor>
          </controlPr>
        </control>
      </mc:Choice>
      <mc:Fallback>
        <control shapeId="7612" r:id="rId12" name="CheckBox247"/>
      </mc:Fallback>
    </mc:AlternateContent>
    <mc:AlternateContent xmlns:mc="http://schemas.openxmlformats.org/markup-compatibility/2006">
      <mc:Choice Requires="x14">
        <control shapeId="7611" r:id="rId14" name="CheckBox246">
          <controlPr defaultSize="0" autoLine="0" r:id="rId15">
            <anchor moveWithCells="1">
              <from>
                <xdr:col>11</xdr:col>
                <xdr:colOff>76200</xdr:colOff>
                <xdr:row>70</xdr:row>
                <xdr:rowOff>76200</xdr:rowOff>
              </from>
              <to>
                <xdr:col>11</xdr:col>
                <xdr:colOff>220980</xdr:colOff>
                <xdr:row>71</xdr:row>
                <xdr:rowOff>7620</xdr:rowOff>
              </to>
            </anchor>
          </controlPr>
        </control>
      </mc:Choice>
      <mc:Fallback>
        <control shapeId="7611" r:id="rId14" name="CheckBox246"/>
      </mc:Fallback>
    </mc:AlternateContent>
    <mc:AlternateContent xmlns:mc="http://schemas.openxmlformats.org/markup-compatibility/2006">
      <mc:Choice Requires="x14">
        <control shapeId="7610" r:id="rId16" name="CheckBox223">
          <controlPr defaultSize="0" autoLine="0" r:id="rId17">
            <anchor moveWithCells="1">
              <from>
                <xdr:col>1</xdr:col>
                <xdr:colOff>76200</xdr:colOff>
                <xdr:row>74</xdr:row>
                <xdr:rowOff>76200</xdr:rowOff>
              </from>
              <to>
                <xdr:col>1</xdr:col>
                <xdr:colOff>220980</xdr:colOff>
                <xdr:row>75</xdr:row>
                <xdr:rowOff>7620</xdr:rowOff>
              </to>
            </anchor>
          </controlPr>
        </control>
      </mc:Choice>
      <mc:Fallback>
        <control shapeId="7610" r:id="rId16" name="CheckBox223"/>
      </mc:Fallback>
    </mc:AlternateContent>
    <mc:AlternateContent xmlns:mc="http://schemas.openxmlformats.org/markup-compatibility/2006">
      <mc:Choice Requires="x14">
        <control shapeId="7609" r:id="rId18" name="CheckBox221">
          <controlPr defaultSize="0" autoLine="0" r:id="rId19">
            <anchor moveWithCells="1">
              <from>
                <xdr:col>1</xdr:col>
                <xdr:colOff>76200</xdr:colOff>
                <xdr:row>73</xdr:row>
                <xdr:rowOff>76200</xdr:rowOff>
              </from>
              <to>
                <xdr:col>1</xdr:col>
                <xdr:colOff>220980</xdr:colOff>
                <xdr:row>74</xdr:row>
                <xdr:rowOff>7620</xdr:rowOff>
              </to>
            </anchor>
          </controlPr>
        </control>
      </mc:Choice>
      <mc:Fallback>
        <control shapeId="7609" r:id="rId18" name="CheckBox221"/>
      </mc:Fallback>
    </mc:AlternateContent>
    <mc:AlternateContent xmlns:mc="http://schemas.openxmlformats.org/markup-compatibility/2006">
      <mc:Choice Requires="x14">
        <control shapeId="7608" r:id="rId20" name="CheckBox220">
          <controlPr defaultSize="0" autoLine="0" r:id="rId21">
            <anchor moveWithCells="1">
              <from>
                <xdr:col>1</xdr:col>
                <xdr:colOff>76200</xdr:colOff>
                <xdr:row>72</xdr:row>
                <xdr:rowOff>76200</xdr:rowOff>
              </from>
              <to>
                <xdr:col>1</xdr:col>
                <xdr:colOff>220980</xdr:colOff>
                <xdr:row>73</xdr:row>
                <xdr:rowOff>7620</xdr:rowOff>
              </to>
            </anchor>
          </controlPr>
        </control>
      </mc:Choice>
      <mc:Fallback>
        <control shapeId="7608" r:id="rId20" name="CheckBox220"/>
      </mc:Fallback>
    </mc:AlternateContent>
    <mc:AlternateContent xmlns:mc="http://schemas.openxmlformats.org/markup-compatibility/2006">
      <mc:Choice Requires="x14">
        <control shapeId="7607" r:id="rId22" name="CheckBox219">
          <controlPr defaultSize="0" autoLine="0" r:id="rId23">
            <anchor moveWithCells="1">
              <from>
                <xdr:col>1</xdr:col>
                <xdr:colOff>76200</xdr:colOff>
                <xdr:row>71</xdr:row>
                <xdr:rowOff>76200</xdr:rowOff>
              </from>
              <to>
                <xdr:col>1</xdr:col>
                <xdr:colOff>220980</xdr:colOff>
                <xdr:row>72</xdr:row>
                <xdr:rowOff>7620</xdr:rowOff>
              </to>
            </anchor>
          </controlPr>
        </control>
      </mc:Choice>
      <mc:Fallback>
        <control shapeId="7607" r:id="rId22" name="CheckBox219"/>
      </mc:Fallback>
    </mc:AlternateContent>
    <mc:AlternateContent xmlns:mc="http://schemas.openxmlformats.org/markup-compatibility/2006">
      <mc:Choice Requires="x14">
        <control shapeId="7606" r:id="rId24" name="CheckBox216">
          <controlPr defaultSize="0" autoLine="0" r:id="rId25">
            <anchor moveWithCells="1">
              <from>
                <xdr:col>1</xdr:col>
                <xdr:colOff>76200</xdr:colOff>
                <xdr:row>70</xdr:row>
                <xdr:rowOff>76200</xdr:rowOff>
              </from>
              <to>
                <xdr:col>1</xdr:col>
                <xdr:colOff>220980</xdr:colOff>
                <xdr:row>71</xdr:row>
                <xdr:rowOff>7620</xdr:rowOff>
              </to>
            </anchor>
          </controlPr>
        </control>
      </mc:Choice>
      <mc:Fallback>
        <control shapeId="7606" r:id="rId24" name="CheckBox216"/>
      </mc:Fallback>
    </mc:AlternateContent>
    <mc:AlternateContent xmlns:mc="http://schemas.openxmlformats.org/markup-compatibility/2006">
      <mc:Choice Requires="x14">
        <control shapeId="7605" r:id="rId26" name="CheckBox215">
          <controlPr defaultSize="0" autoLine="0" r:id="rId27">
            <anchor moveWithCells="1">
              <from>
                <xdr:col>0</xdr:col>
                <xdr:colOff>76200</xdr:colOff>
                <xdr:row>69</xdr:row>
                <xdr:rowOff>76200</xdr:rowOff>
              </from>
              <to>
                <xdr:col>0</xdr:col>
                <xdr:colOff>220980</xdr:colOff>
                <xdr:row>70</xdr:row>
                <xdr:rowOff>7620</xdr:rowOff>
              </to>
            </anchor>
          </controlPr>
        </control>
      </mc:Choice>
      <mc:Fallback>
        <control shapeId="7605" r:id="rId26" name="CheckBox215"/>
      </mc:Fallback>
    </mc:AlternateContent>
    <mc:AlternateContent xmlns:mc="http://schemas.openxmlformats.org/markup-compatibility/2006">
      <mc:Choice Requires="x14">
        <control shapeId="7604" r:id="rId28" name="CheckBox213">
          <controlPr defaultSize="0" autoLine="0" r:id="rId29">
            <anchor moveWithCells="1">
              <from>
                <xdr:col>1</xdr:col>
                <xdr:colOff>76200</xdr:colOff>
                <xdr:row>82</xdr:row>
                <xdr:rowOff>76200</xdr:rowOff>
              </from>
              <to>
                <xdr:col>1</xdr:col>
                <xdr:colOff>220980</xdr:colOff>
                <xdr:row>83</xdr:row>
                <xdr:rowOff>7620</xdr:rowOff>
              </to>
            </anchor>
          </controlPr>
        </control>
      </mc:Choice>
      <mc:Fallback>
        <control shapeId="7604" r:id="rId28" name="CheckBox213"/>
      </mc:Fallback>
    </mc:AlternateContent>
    <mc:AlternateContent xmlns:mc="http://schemas.openxmlformats.org/markup-compatibility/2006">
      <mc:Choice Requires="x14">
        <control shapeId="7603" r:id="rId30" name="CheckBox212">
          <controlPr defaultSize="0" autoLine="0" r:id="rId31">
            <anchor moveWithCells="1">
              <from>
                <xdr:col>1</xdr:col>
                <xdr:colOff>76200</xdr:colOff>
                <xdr:row>83</xdr:row>
                <xdr:rowOff>76200</xdr:rowOff>
              </from>
              <to>
                <xdr:col>1</xdr:col>
                <xdr:colOff>220980</xdr:colOff>
                <xdr:row>84</xdr:row>
                <xdr:rowOff>7620</xdr:rowOff>
              </to>
            </anchor>
          </controlPr>
        </control>
      </mc:Choice>
      <mc:Fallback>
        <control shapeId="7603" r:id="rId30" name="CheckBox212"/>
      </mc:Fallback>
    </mc:AlternateContent>
    <mc:AlternateContent xmlns:mc="http://schemas.openxmlformats.org/markup-compatibility/2006">
      <mc:Choice Requires="x14">
        <control shapeId="7602" r:id="rId32" name="CheckBox211">
          <controlPr defaultSize="0" autoLine="0" r:id="rId33">
            <anchor moveWithCells="1">
              <from>
                <xdr:col>0</xdr:col>
                <xdr:colOff>76200</xdr:colOff>
                <xdr:row>81</xdr:row>
                <xdr:rowOff>76200</xdr:rowOff>
              </from>
              <to>
                <xdr:col>0</xdr:col>
                <xdr:colOff>220980</xdr:colOff>
                <xdr:row>82</xdr:row>
                <xdr:rowOff>7620</xdr:rowOff>
              </to>
            </anchor>
          </controlPr>
        </control>
      </mc:Choice>
      <mc:Fallback>
        <control shapeId="7602" r:id="rId32" name="CheckBox211"/>
      </mc:Fallback>
    </mc:AlternateContent>
    <mc:AlternateContent xmlns:mc="http://schemas.openxmlformats.org/markup-compatibility/2006">
      <mc:Choice Requires="x14">
        <control shapeId="7601" r:id="rId34" name="CheckBox209">
          <controlPr defaultSize="0" autoLine="0" r:id="rId35">
            <anchor moveWithCells="1">
              <from>
                <xdr:col>0</xdr:col>
                <xdr:colOff>76200</xdr:colOff>
                <xdr:row>87</xdr:row>
                <xdr:rowOff>76200</xdr:rowOff>
              </from>
              <to>
                <xdr:col>0</xdr:col>
                <xdr:colOff>220980</xdr:colOff>
                <xdr:row>88</xdr:row>
                <xdr:rowOff>7620</xdr:rowOff>
              </to>
            </anchor>
          </controlPr>
        </control>
      </mc:Choice>
      <mc:Fallback>
        <control shapeId="7601" r:id="rId34" name="CheckBox209"/>
      </mc:Fallback>
    </mc:AlternateContent>
    <mc:AlternateContent xmlns:mc="http://schemas.openxmlformats.org/markup-compatibility/2006">
      <mc:Choice Requires="x14">
        <control shapeId="7600" r:id="rId36" name="CheckBox206">
          <controlPr defaultSize="0" autoLine="0" r:id="rId37">
            <anchor moveWithCells="1">
              <from>
                <xdr:col>0</xdr:col>
                <xdr:colOff>76200</xdr:colOff>
                <xdr:row>143</xdr:row>
                <xdr:rowOff>76200</xdr:rowOff>
              </from>
              <to>
                <xdr:col>0</xdr:col>
                <xdr:colOff>220980</xdr:colOff>
                <xdr:row>144</xdr:row>
                <xdr:rowOff>7620</xdr:rowOff>
              </to>
            </anchor>
          </controlPr>
        </control>
      </mc:Choice>
      <mc:Fallback>
        <control shapeId="7600" r:id="rId36" name="CheckBox206"/>
      </mc:Fallback>
    </mc:AlternateContent>
    <mc:AlternateContent xmlns:mc="http://schemas.openxmlformats.org/markup-compatibility/2006">
      <mc:Choice Requires="x14">
        <control shapeId="7599" r:id="rId38" name="CheckBox199">
          <controlPr defaultSize="0" autoLine="0" r:id="rId39">
            <anchor moveWithCells="1">
              <from>
                <xdr:col>2</xdr:col>
                <xdr:colOff>76200</xdr:colOff>
                <xdr:row>271</xdr:row>
                <xdr:rowOff>76200</xdr:rowOff>
              </from>
              <to>
                <xdr:col>2</xdr:col>
                <xdr:colOff>220980</xdr:colOff>
                <xdr:row>272</xdr:row>
                <xdr:rowOff>7620</xdr:rowOff>
              </to>
            </anchor>
          </controlPr>
        </control>
      </mc:Choice>
      <mc:Fallback>
        <control shapeId="7599" r:id="rId38" name="CheckBox199"/>
      </mc:Fallback>
    </mc:AlternateContent>
    <mc:AlternateContent xmlns:mc="http://schemas.openxmlformats.org/markup-compatibility/2006">
      <mc:Choice Requires="x14">
        <control shapeId="7598" r:id="rId40" name="CheckBox170">
          <controlPr defaultSize="0" autoLine="0" r:id="rId41">
            <anchor moveWithCells="1">
              <from>
                <xdr:col>2</xdr:col>
                <xdr:colOff>76200</xdr:colOff>
                <xdr:row>270</xdr:row>
                <xdr:rowOff>76200</xdr:rowOff>
              </from>
              <to>
                <xdr:col>2</xdr:col>
                <xdr:colOff>220980</xdr:colOff>
                <xdr:row>271</xdr:row>
                <xdr:rowOff>7620</xdr:rowOff>
              </to>
            </anchor>
          </controlPr>
        </control>
      </mc:Choice>
      <mc:Fallback>
        <control shapeId="7598" r:id="rId40" name="CheckBox170"/>
      </mc:Fallback>
    </mc:AlternateContent>
    <mc:AlternateContent xmlns:mc="http://schemas.openxmlformats.org/markup-compatibility/2006">
      <mc:Choice Requires="x14">
        <control shapeId="7597" r:id="rId42" name="CheckBox169">
          <controlPr defaultSize="0" autoLine="0" r:id="rId43">
            <anchor moveWithCells="1">
              <from>
                <xdr:col>2</xdr:col>
                <xdr:colOff>76200</xdr:colOff>
                <xdr:row>269</xdr:row>
                <xdr:rowOff>76200</xdr:rowOff>
              </from>
              <to>
                <xdr:col>2</xdr:col>
                <xdr:colOff>220980</xdr:colOff>
                <xdr:row>270</xdr:row>
                <xdr:rowOff>7620</xdr:rowOff>
              </to>
            </anchor>
          </controlPr>
        </control>
      </mc:Choice>
      <mc:Fallback>
        <control shapeId="7597" r:id="rId42" name="CheckBox169"/>
      </mc:Fallback>
    </mc:AlternateContent>
    <mc:AlternateContent xmlns:mc="http://schemas.openxmlformats.org/markup-compatibility/2006">
      <mc:Choice Requires="x14">
        <control shapeId="7596" r:id="rId44" name="CheckBox168">
          <controlPr defaultSize="0" autoLine="0" r:id="rId45">
            <anchor moveWithCells="1">
              <from>
                <xdr:col>2</xdr:col>
                <xdr:colOff>76200</xdr:colOff>
                <xdr:row>268</xdr:row>
                <xdr:rowOff>76200</xdr:rowOff>
              </from>
              <to>
                <xdr:col>2</xdr:col>
                <xdr:colOff>220980</xdr:colOff>
                <xdr:row>269</xdr:row>
                <xdr:rowOff>7620</xdr:rowOff>
              </to>
            </anchor>
          </controlPr>
        </control>
      </mc:Choice>
      <mc:Fallback>
        <control shapeId="7596" r:id="rId44" name="CheckBox168"/>
      </mc:Fallback>
    </mc:AlternateContent>
    <mc:AlternateContent xmlns:mc="http://schemas.openxmlformats.org/markup-compatibility/2006">
      <mc:Choice Requires="x14">
        <control shapeId="7594" r:id="rId46" name="CheckBox167">
          <controlPr defaultSize="0" autoLine="0" r:id="rId47">
            <anchor moveWithCells="1">
              <from>
                <xdr:col>2</xdr:col>
                <xdr:colOff>76200</xdr:colOff>
                <xdr:row>267</xdr:row>
                <xdr:rowOff>83820</xdr:rowOff>
              </from>
              <to>
                <xdr:col>2</xdr:col>
                <xdr:colOff>220980</xdr:colOff>
                <xdr:row>268</xdr:row>
                <xdr:rowOff>15240</xdr:rowOff>
              </to>
            </anchor>
          </controlPr>
        </control>
      </mc:Choice>
      <mc:Fallback>
        <control shapeId="7594" r:id="rId46" name="CheckBox167"/>
      </mc:Fallback>
    </mc:AlternateContent>
    <mc:AlternateContent xmlns:mc="http://schemas.openxmlformats.org/markup-compatibility/2006">
      <mc:Choice Requires="x14">
        <control shapeId="7592" r:id="rId48" name="CheckBox166">
          <controlPr defaultSize="0" autoLine="0" r:id="rId49">
            <anchor moveWithCells="1">
              <from>
                <xdr:col>2</xdr:col>
                <xdr:colOff>76200</xdr:colOff>
                <xdr:row>259</xdr:row>
                <xdr:rowOff>76200</xdr:rowOff>
              </from>
              <to>
                <xdr:col>2</xdr:col>
                <xdr:colOff>220980</xdr:colOff>
                <xdr:row>260</xdr:row>
                <xdr:rowOff>7620</xdr:rowOff>
              </to>
            </anchor>
          </controlPr>
        </control>
      </mc:Choice>
      <mc:Fallback>
        <control shapeId="7592" r:id="rId48" name="CheckBox166"/>
      </mc:Fallback>
    </mc:AlternateContent>
    <mc:AlternateContent xmlns:mc="http://schemas.openxmlformats.org/markup-compatibility/2006">
      <mc:Choice Requires="x14">
        <control shapeId="7591" r:id="rId50" name="CheckBox165">
          <controlPr defaultSize="0" autoLine="0" r:id="rId51">
            <anchor moveWithCells="1">
              <from>
                <xdr:col>2</xdr:col>
                <xdr:colOff>76200</xdr:colOff>
                <xdr:row>258</xdr:row>
                <xdr:rowOff>76200</xdr:rowOff>
              </from>
              <to>
                <xdr:col>2</xdr:col>
                <xdr:colOff>220980</xdr:colOff>
                <xdr:row>259</xdr:row>
                <xdr:rowOff>7620</xdr:rowOff>
              </to>
            </anchor>
          </controlPr>
        </control>
      </mc:Choice>
      <mc:Fallback>
        <control shapeId="7591" r:id="rId50" name="CheckBox165"/>
      </mc:Fallback>
    </mc:AlternateContent>
    <mc:AlternateContent xmlns:mc="http://schemas.openxmlformats.org/markup-compatibility/2006">
      <mc:Choice Requires="x14">
        <control shapeId="7590" r:id="rId52" name="CheckBox164">
          <controlPr defaultSize="0" autoLine="0" r:id="rId53">
            <anchor moveWithCells="1">
              <from>
                <xdr:col>2</xdr:col>
                <xdr:colOff>76200</xdr:colOff>
                <xdr:row>257</xdr:row>
                <xdr:rowOff>76200</xdr:rowOff>
              </from>
              <to>
                <xdr:col>2</xdr:col>
                <xdr:colOff>220980</xdr:colOff>
                <xdr:row>258</xdr:row>
                <xdr:rowOff>7620</xdr:rowOff>
              </to>
            </anchor>
          </controlPr>
        </control>
      </mc:Choice>
      <mc:Fallback>
        <control shapeId="7590" r:id="rId52" name="CheckBox164"/>
      </mc:Fallback>
    </mc:AlternateContent>
    <mc:AlternateContent xmlns:mc="http://schemas.openxmlformats.org/markup-compatibility/2006">
      <mc:Choice Requires="x14">
        <control shapeId="7589" r:id="rId54" name="CheckBox163">
          <controlPr defaultSize="0" autoLine="0" r:id="rId55">
            <anchor moveWithCells="1">
              <from>
                <xdr:col>2</xdr:col>
                <xdr:colOff>76200</xdr:colOff>
                <xdr:row>256</xdr:row>
                <xdr:rowOff>76200</xdr:rowOff>
              </from>
              <to>
                <xdr:col>2</xdr:col>
                <xdr:colOff>220980</xdr:colOff>
                <xdr:row>257</xdr:row>
                <xdr:rowOff>7620</xdr:rowOff>
              </to>
            </anchor>
          </controlPr>
        </control>
      </mc:Choice>
      <mc:Fallback>
        <control shapeId="7589" r:id="rId54" name="CheckBox163"/>
      </mc:Fallback>
    </mc:AlternateContent>
    <mc:AlternateContent xmlns:mc="http://schemas.openxmlformats.org/markup-compatibility/2006">
      <mc:Choice Requires="x14">
        <control shapeId="7588" r:id="rId56" name="CheckBox85">
          <controlPr defaultSize="0" autoLine="0" r:id="rId57">
            <anchor moveWithCells="1">
              <from>
                <xdr:col>1</xdr:col>
                <xdr:colOff>76200</xdr:colOff>
                <xdr:row>255</xdr:row>
                <xdr:rowOff>76200</xdr:rowOff>
              </from>
              <to>
                <xdr:col>1</xdr:col>
                <xdr:colOff>220980</xdr:colOff>
                <xdr:row>256</xdr:row>
                <xdr:rowOff>7620</xdr:rowOff>
              </to>
            </anchor>
          </controlPr>
        </control>
      </mc:Choice>
      <mc:Fallback>
        <control shapeId="7588" r:id="rId56" name="CheckBox85"/>
      </mc:Fallback>
    </mc:AlternateContent>
    <mc:AlternateContent xmlns:mc="http://schemas.openxmlformats.org/markup-compatibility/2006">
      <mc:Choice Requires="x14">
        <control shapeId="7578" r:id="rId58" name="CheckBox82">
          <controlPr defaultSize="0" autoLine="0" r:id="rId59">
            <anchor moveWithCells="1">
              <from>
                <xdr:col>0</xdr:col>
                <xdr:colOff>76200</xdr:colOff>
                <xdr:row>217</xdr:row>
                <xdr:rowOff>76200</xdr:rowOff>
              </from>
              <to>
                <xdr:col>0</xdr:col>
                <xdr:colOff>220980</xdr:colOff>
                <xdr:row>218</xdr:row>
                <xdr:rowOff>7620</xdr:rowOff>
              </to>
            </anchor>
          </controlPr>
        </control>
      </mc:Choice>
      <mc:Fallback>
        <control shapeId="7578" r:id="rId58" name="CheckBox82"/>
      </mc:Fallback>
    </mc:AlternateContent>
    <mc:AlternateContent xmlns:mc="http://schemas.openxmlformats.org/markup-compatibility/2006">
      <mc:Choice Requires="x14">
        <control shapeId="7577" r:id="rId60" name="CheckBox81">
          <controlPr defaultSize="0" autoLine="0" r:id="rId61">
            <anchor moveWithCells="1">
              <from>
                <xdr:col>2</xdr:col>
                <xdr:colOff>76200</xdr:colOff>
                <xdr:row>220</xdr:row>
                <xdr:rowOff>76200</xdr:rowOff>
              </from>
              <to>
                <xdr:col>2</xdr:col>
                <xdr:colOff>220980</xdr:colOff>
                <xdr:row>221</xdr:row>
                <xdr:rowOff>15240</xdr:rowOff>
              </to>
            </anchor>
          </controlPr>
        </control>
      </mc:Choice>
      <mc:Fallback>
        <control shapeId="7577" r:id="rId60" name="CheckBox81"/>
      </mc:Fallback>
    </mc:AlternateContent>
    <mc:AlternateContent xmlns:mc="http://schemas.openxmlformats.org/markup-compatibility/2006">
      <mc:Choice Requires="x14">
        <control shapeId="7576" r:id="rId62" name="CheckBox80">
          <controlPr defaultSize="0" autoLine="0" r:id="rId63">
            <anchor moveWithCells="1">
              <from>
                <xdr:col>2</xdr:col>
                <xdr:colOff>76200</xdr:colOff>
                <xdr:row>219</xdr:row>
                <xdr:rowOff>76200</xdr:rowOff>
              </from>
              <to>
                <xdr:col>2</xdr:col>
                <xdr:colOff>220980</xdr:colOff>
                <xdr:row>220</xdr:row>
                <xdr:rowOff>15240</xdr:rowOff>
              </to>
            </anchor>
          </controlPr>
        </control>
      </mc:Choice>
      <mc:Fallback>
        <control shapeId="7576" r:id="rId62" name="CheckBox80"/>
      </mc:Fallback>
    </mc:AlternateContent>
    <mc:AlternateContent xmlns:mc="http://schemas.openxmlformats.org/markup-compatibility/2006">
      <mc:Choice Requires="x14">
        <control shapeId="7575" r:id="rId64" name="CheckBox69">
          <controlPr defaultSize="0" autoLine="0" r:id="rId65">
            <anchor moveWithCells="1">
              <from>
                <xdr:col>2</xdr:col>
                <xdr:colOff>76200</xdr:colOff>
                <xdr:row>215</xdr:row>
                <xdr:rowOff>76200</xdr:rowOff>
              </from>
              <to>
                <xdr:col>2</xdr:col>
                <xdr:colOff>220980</xdr:colOff>
                <xdr:row>216</xdr:row>
                <xdr:rowOff>15240</xdr:rowOff>
              </to>
            </anchor>
          </controlPr>
        </control>
      </mc:Choice>
      <mc:Fallback>
        <control shapeId="7575" r:id="rId64" name="CheckBox69"/>
      </mc:Fallback>
    </mc:AlternateContent>
    <mc:AlternateContent xmlns:mc="http://schemas.openxmlformats.org/markup-compatibility/2006">
      <mc:Choice Requires="x14">
        <control shapeId="7574" r:id="rId66" name="CheckBox48">
          <controlPr defaultSize="0" autoLine="0" r:id="rId67">
            <anchor moveWithCells="1">
              <from>
                <xdr:col>2</xdr:col>
                <xdr:colOff>76200</xdr:colOff>
                <xdr:row>214</xdr:row>
                <xdr:rowOff>76200</xdr:rowOff>
              </from>
              <to>
                <xdr:col>2</xdr:col>
                <xdr:colOff>220980</xdr:colOff>
                <xdr:row>215</xdr:row>
                <xdr:rowOff>15240</xdr:rowOff>
              </to>
            </anchor>
          </controlPr>
        </control>
      </mc:Choice>
      <mc:Fallback>
        <control shapeId="7574" r:id="rId66" name="CheckBox48"/>
      </mc:Fallback>
    </mc:AlternateContent>
    <mc:AlternateContent xmlns:mc="http://schemas.openxmlformats.org/markup-compatibility/2006">
      <mc:Choice Requires="x14">
        <control shapeId="7572" r:id="rId68" name="CheckBox68">
          <controlPr defaultSize="0" autoLine="0" r:id="rId69">
            <anchor moveWithCells="1">
              <from>
                <xdr:col>0</xdr:col>
                <xdr:colOff>76200</xdr:colOff>
                <xdr:row>212</xdr:row>
                <xdr:rowOff>76200</xdr:rowOff>
              </from>
              <to>
                <xdr:col>0</xdr:col>
                <xdr:colOff>220980</xdr:colOff>
                <xdr:row>213</xdr:row>
                <xdr:rowOff>7620</xdr:rowOff>
              </to>
            </anchor>
          </controlPr>
        </control>
      </mc:Choice>
      <mc:Fallback>
        <control shapeId="7572" r:id="rId68" name="CheckBox68"/>
      </mc:Fallback>
    </mc:AlternateContent>
    <mc:AlternateContent xmlns:mc="http://schemas.openxmlformats.org/markup-compatibility/2006">
      <mc:Choice Requires="x14">
        <control shapeId="7562" r:id="rId70" name="CheckBox67">
          <controlPr defaultSize="0" autoLine="0" r:id="rId71">
            <anchor moveWithCells="1">
              <from>
                <xdr:col>1</xdr:col>
                <xdr:colOff>76200</xdr:colOff>
                <xdr:row>156</xdr:row>
                <xdr:rowOff>60960</xdr:rowOff>
              </from>
              <to>
                <xdr:col>1</xdr:col>
                <xdr:colOff>220980</xdr:colOff>
                <xdr:row>156</xdr:row>
                <xdr:rowOff>190500</xdr:rowOff>
              </to>
            </anchor>
          </controlPr>
        </control>
      </mc:Choice>
      <mc:Fallback>
        <control shapeId="7562" r:id="rId70" name="CheckBox67"/>
      </mc:Fallback>
    </mc:AlternateContent>
    <mc:AlternateContent xmlns:mc="http://schemas.openxmlformats.org/markup-compatibility/2006">
      <mc:Choice Requires="x14">
        <control shapeId="7554" r:id="rId72" name="CheckBox162">
          <controlPr defaultSize="0" autoLine="0" r:id="rId73">
            <anchor moveWithCells="1">
              <from>
                <xdr:col>17</xdr:col>
                <xdr:colOff>76200</xdr:colOff>
                <xdr:row>56</xdr:row>
                <xdr:rowOff>30480</xdr:rowOff>
              </from>
              <to>
                <xdr:col>17</xdr:col>
                <xdr:colOff>220980</xdr:colOff>
                <xdr:row>56</xdr:row>
                <xdr:rowOff>182880</xdr:rowOff>
              </to>
            </anchor>
          </controlPr>
        </control>
      </mc:Choice>
      <mc:Fallback>
        <control shapeId="7554" r:id="rId72" name="CheckBox162"/>
      </mc:Fallback>
    </mc:AlternateContent>
    <mc:AlternateContent xmlns:mc="http://schemas.openxmlformats.org/markup-compatibility/2006">
      <mc:Choice Requires="x14">
        <control shapeId="7553" r:id="rId74" name="CheckBox161">
          <controlPr defaultSize="0" autoLine="0" r:id="rId75">
            <anchor moveWithCells="1">
              <from>
                <xdr:col>15</xdr:col>
                <xdr:colOff>76200</xdr:colOff>
                <xdr:row>56</xdr:row>
                <xdr:rowOff>30480</xdr:rowOff>
              </from>
              <to>
                <xdr:col>15</xdr:col>
                <xdr:colOff>220980</xdr:colOff>
                <xdr:row>56</xdr:row>
                <xdr:rowOff>182880</xdr:rowOff>
              </to>
            </anchor>
          </controlPr>
        </control>
      </mc:Choice>
      <mc:Fallback>
        <control shapeId="7553" r:id="rId74" name="CheckBox161"/>
      </mc:Fallback>
    </mc:AlternateContent>
    <mc:AlternateContent xmlns:mc="http://schemas.openxmlformats.org/markup-compatibility/2006">
      <mc:Choice Requires="x14">
        <control shapeId="7552" r:id="rId76" name="CheckBox97">
          <controlPr defaultSize="0" autoLine="0" r:id="rId77">
            <anchor moveWithCells="1">
              <from>
                <xdr:col>1</xdr:col>
                <xdr:colOff>76200</xdr:colOff>
                <xdr:row>56</xdr:row>
                <xdr:rowOff>30480</xdr:rowOff>
              </from>
              <to>
                <xdr:col>1</xdr:col>
                <xdr:colOff>220980</xdr:colOff>
                <xdr:row>56</xdr:row>
                <xdr:rowOff>182880</xdr:rowOff>
              </to>
            </anchor>
          </controlPr>
        </control>
      </mc:Choice>
      <mc:Fallback>
        <control shapeId="7552" r:id="rId76" name="CheckBox97"/>
      </mc:Fallback>
    </mc:AlternateContent>
    <mc:AlternateContent xmlns:mc="http://schemas.openxmlformats.org/markup-compatibility/2006">
      <mc:Choice Requires="x14">
        <control shapeId="7551" r:id="rId78" name="CheckBox96">
          <controlPr defaultSize="0" autoLine="0" r:id="rId79">
            <anchor moveWithCells="1">
              <from>
                <xdr:col>0</xdr:col>
                <xdr:colOff>76200</xdr:colOff>
                <xdr:row>157</xdr:row>
                <xdr:rowOff>60960</xdr:rowOff>
              </from>
              <to>
                <xdr:col>0</xdr:col>
                <xdr:colOff>220980</xdr:colOff>
                <xdr:row>157</xdr:row>
                <xdr:rowOff>190500</xdr:rowOff>
              </to>
            </anchor>
          </controlPr>
        </control>
      </mc:Choice>
      <mc:Fallback>
        <control shapeId="7551" r:id="rId78" name="CheckBox96"/>
      </mc:Fallback>
    </mc:AlternateContent>
    <mc:AlternateContent xmlns:mc="http://schemas.openxmlformats.org/markup-compatibility/2006">
      <mc:Choice Requires="x14">
        <control shapeId="7530" r:id="rId80" name="CheckBox10">
          <controlPr defaultSize="0" autoLine="0" r:id="rId81">
            <anchor moveWithCells="1">
              <from>
                <xdr:col>11</xdr:col>
                <xdr:colOff>76200</xdr:colOff>
                <xdr:row>89</xdr:row>
                <xdr:rowOff>76200</xdr:rowOff>
              </from>
              <to>
                <xdr:col>11</xdr:col>
                <xdr:colOff>220980</xdr:colOff>
                <xdr:row>90</xdr:row>
                <xdr:rowOff>30480</xdr:rowOff>
              </to>
            </anchor>
          </controlPr>
        </control>
      </mc:Choice>
      <mc:Fallback>
        <control shapeId="7530" r:id="rId80" name="CheckBox10"/>
      </mc:Fallback>
    </mc:AlternateContent>
    <mc:AlternateContent xmlns:mc="http://schemas.openxmlformats.org/markup-compatibility/2006">
      <mc:Choice Requires="x14">
        <control shapeId="7529" r:id="rId82" name="CheckBox9">
          <controlPr defaultSize="0" autoLine="0" r:id="rId83">
            <anchor moveWithCells="1">
              <from>
                <xdr:col>11</xdr:col>
                <xdr:colOff>76200</xdr:colOff>
                <xdr:row>88</xdr:row>
                <xdr:rowOff>76200</xdr:rowOff>
              </from>
              <to>
                <xdr:col>11</xdr:col>
                <xdr:colOff>220980</xdr:colOff>
                <xdr:row>89</xdr:row>
                <xdr:rowOff>30480</xdr:rowOff>
              </to>
            </anchor>
          </controlPr>
        </control>
      </mc:Choice>
      <mc:Fallback>
        <control shapeId="7529" r:id="rId82" name="CheckBox9"/>
      </mc:Fallback>
    </mc:AlternateContent>
    <mc:AlternateContent xmlns:mc="http://schemas.openxmlformats.org/markup-compatibility/2006">
      <mc:Choice Requires="x14">
        <control shapeId="7528" r:id="rId84" name="CheckBox8">
          <controlPr defaultSize="0" autoLine="0" r:id="rId85">
            <anchor moveWithCells="1">
              <from>
                <xdr:col>1</xdr:col>
                <xdr:colOff>76200</xdr:colOff>
                <xdr:row>89</xdr:row>
                <xdr:rowOff>76200</xdr:rowOff>
              </from>
              <to>
                <xdr:col>1</xdr:col>
                <xdr:colOff>220980</xdr:colOff>
                <xdr:row>90</xdr:row>
                <xdr:rowOff>30480</xdr:rowOff>
              </to>
            </anchor>
          </controlPr>
        </control>
      </mc:Choice>
      <mc:Fallback>
        <control shapeId="7528" r:id="rId84" name="CheckBox8"/>
      </mc:Fallback>
    </mc:AlternateContent>
    <mc:AlternateContent xmlns:mc="http://schemas.openxmlformats.org/markup-compatibility/2006">
      <mc:Choice Requires="x14">
        <control shapeId="7527" r:id="rId86" name="CheckBox7">
          <controlPr defaultSize="0" autoLine="0" r:id="rId87">
            <anchor moveWithCells="1">
              <from>
                <xdr:col>1</xdr:col>
                <xdr:colOff>76200</xdr:colOff>
                <xdr:row>88</xdr:row>
                <xdr:rowOff>76200</xdr:rowOff>
              </from>
              <to>
                <xdr:col>1</xdr:col>
                <xdr:colOff>220980</xdr:colOff>
                <xdr:row>89</xdr:row>
                <xdr:rowOff>30480</xdr:rowOff>
              </to>
            </anchor>
          </controlPr>
        </control>
      </mc:Choice>
      <mc:Fallback>
        <control shapeId="7527" r:id="rId86" name="CheckBox7"/>
      </mc:Fallback>
    </mc:AlternateContent>
    <mc:AlternateContent xmlns:mc="http://schemas.openxmlformats.org/markup-compatibility/2006">
      <mc:Choice Requires="x14">
        <control shapeId="7526" r:id="rId88" name="CheckBox6">
          <controlPr defaultSize="0" autoLine="0" r:id="rId89">
            <anchor moveWithCells="1">
              <from>
                <xdr:col>11</xdr:col>
                <xdr:colOff>76200</xdr:colOff>
                <xdr:row>86</xdr:row>
                <xdr:rowOff>76200</xdr:rowOff>
              </from>
              <to>
                <xdr:col>11</xdr:col>
                <xdr:colOff>220980</xdr:colOff>
                <xdr:row>87</xdr:row>
                <xdr:rowOff>30480</xdr:rowOff>
              </to>
            </anchor>
          </controlPr>
        </control>
      </mc:Choice>
      <mc:Fallback>
        <control shapeId="7526" r:id="rId88" name="CheckBox6"/>
      </mc:Fallback>
    </mc:AlternateContent>
    <mc:AlternateContent xmlns:mc="http://schemas.openxmlformats.org/markup-compatibility/2006">
      <mc:Choice Requires="x14">
        <control shapeId="7525" r:id="rId90" name="CheckBox5">
          <controlPr defaultSize="0" autoLine="0" r:id="rId91">
            <anchor moveWithCells="1">
              <from>
                <xdr:col>1</xdr:col>
                <xdr:colOff>76200</xdr:colOff>
                <xdr:row>86</xdr:row>
                <xdr:rowOff>76200</xdr:rowOff>
              </from>
              <to>
                <xdr:col>1</xdr:col>
                <xdr:colOff>220980</xdr:colOff>
                <xdr:row>87</xdr:row>
                <xdr:rowOff>30480</xdr:rowOff>
              </to>
            </anchor>
          </controlPr>
        </control>
      </mc:Choice>
      <mc:Fallback>
        <control shapeId="7525" r:id="rId90" name="CheckBox5"/>
      </mc:Fallback>
    </mc:AlternateContent>
    <mc:AlternateContent xmlns:mc="http://schemas.openxmlformats.org/markup-compatibility/2006">
      <mc:Choice Requires="x14">
        <control shapeId="7521" r:id="rId92" name="CheckBox160">
          <controlPr defaultSize="0" autoLine="0" r:id="rId93">
            <anchor moveWithCells="1">
              <from>
                <xdr:col>2</xdr:col>
                <xdr:colOff>76200</xdr:colOff>
                <xdr:row>148</xdr:row>
                <xdr:rowOff>60960</xdr:rowOff>
              </from>
              <to>
                <xdr:col>2</xdr:col>
                <xdr:colOff>220980</xdr:colOff>
                <xdr:row>148</xdr:row>
                <xdr:rowOff>190500</xdr:rowOff>
              </to>
            </anchor>
          </controlPr>
        </control>
      </mc:Choice>
      <mc:Fallback>
        <control shapeId="7521" r:id="rId92" name="CheckBox160"/>
      </mc:Fallback>
    </mc:AlternateContent>
    <mc:AlternateContent xmlns:mc="http://schemas.openxmlformats.org/markup-compatibility/2006">
      <mc:Choice Requires="x14">
        <control shapeId="7520" r:id="rId94" name="CheckBox51">
          <controlPr defaultSize="0" autoLine="0" r:id="rId95">
            <anchor moveWithCells="1">
              <from>
                <xdr:col>2</xdr:col>
                <xdr:colOff>76200</xdr:colOff>
                <xdr:row>147</xdr:row>
                <xdr:rowOff>60960</xdr:rowOff>
              </from>
              <to>
                <xdr:col>2</xdr:col>
                <xdr:colOff>220980</xdr:colOff>
                <xdr:row>147</xdr:row>
                <xdr:rowOff>190500</xdr:rowOff>
              </to>
            </anchor>
          </controlPr>
        </control>
      </mc:Choice>
      <mc:Fallback>
        <control shapeId="7520" r:id="rId94" name="CheckBox51"/>
      </mc:Fallback>
    </mc:AlternateContent>
    <mc:AlternateContent xmlns:mc="http://schemas.openxmlformats.org/markup-compatibility/2006">
      <mc:Choice Requires="x14">
        <control shapeId="7398" r:id="rId96" name="CheckBox218">
          <controlPr defaultSize="0" autoLine="0" r:id="rId97">
            <anchor moveWithCells="1">
              <from>
                <xdr:col>2</xdr:col>
                <xdr:colOff>99060</xdr:colOff>
                <xdr:row>224</xdr:row>
                <xdr:rowOff>38100</xdr:rowOff>
              </from>
              <to>
                <xdr:col>2</xdr:col>
                <xdr:colOff>243840</xdr:colOff>
                <xdr:row>224</xdr:row>
                <xdr:rowOff>175260</xdr:rowOff>
              </to>
            </anchor>
          </controlPr>
        </control>
      </mc:Choice>
      <mc:Fallback>
        <control shapeId="7398" r:id="rId96" name="CheckBox218"/>
      </mc:Fallback>
    </mc:AlternateContent>
    <mc:AlternateContent xmlns:mc="http://schemas.openxmlformats.org/markup-compatibility/2006">
      <mc:Choice Requires="x14">
        <control shapeId="7397" r:id="rId98" name="CheckBox217">
          <controlPr defaultSize="0" autoLine="0" r:id="rId99">
            <anchor moveWithCells="1">
              <from>
                <xdr:col>2</xdr:col>
                <xdr:colOff>99060</xdr:colOff>
                <xdr:row>225</xdr:row>
                <xdr:rowOff>38100</xdr:rowOff>
              </from>
              <to>
                <xdr:col>2</xdr:col>
                <xdr:colOff>243840</xdr:colOff>
                <xdr:row>225</xdr:row>
                <xdr:rowOff>175260</xdr:rowOff>
              </to>
            </anchor>
          </controlPr>
        </control>
      </mc:Choice>
      <mc:Fallback>
        <control shapeId="7397" r:id="rId98" name="CheckBox217"/>
      </mc:Fallback>
    </mc:AlternateContent>
    <mc:AlternateContent xmlns:mc="http://schemas.openxmlformats.org/markup-compatibility/2006">
      <mc:Choice Requires="x14">
        <control shapeId="7386" r:id="rId100" name="CheckBox214">
          <controlPr defaultSize="0" autoLine="0" r:id="rId101">
            <anchor moveWithCells="1">
              <from>
                <xdr:col>1</xdr:col>
                <xdr:colOff>76200</xdr:colOff>
                <xdr:row>176</xdr:row>
                <xdr:rowOff>76200</xdr:rowOff>
              </from>
              <to>
                <xdr:col>1</xdr:col>
                <xdr:colOff>220980</xdr:colOff>
                <xdr:row>177</xdr:row>
                <xdr:rowOff>7620</xdr:rowOff>
              </to>
            </anchor>
          </controlPr>
        </control>
      </mc:Choice>
      <mc:Fallback>
        <control shapeId="7386" r:id="rId100" name="CheckBox214"/>
      </mc:Fallback>
    </mc:AlternateContent>
    <mc:AlternateContent xmlns:mc="http://schemas.openxmlformats.org/markup-compatibility/2006">
      <mc:Choice Requires="x14">
        <control shapeId="7378" r:id="rId102" name="CheckBox210">
          <controlPr defaultSize="0" autoLine="0" autoPict="0" r:id="rId103">
            <anchor moveWithCells="1">
              <from>
                <xdr:col>0</xdr:col>
                <xdr:colOff>76200</xdr:colOff>
                <xdr:row>175</xdr:row>
                <xdr:rowOff>76200</xdr:rowOff>
              </from>
              <to>
                <xdr:col>0</xdr:col>
                <xdr:colOff>220980</xdr:colOff>
                <xdr:row>176</xdr:row>
                <xdr:rowOff>22860</xdr:rowOff>
              </to>
            </anchor>
          </controlPr>
        </control>
      </mc:Choice>
      <mc:Fallback>
        <control shapeId="7378" r:id="rId102" name="CheckBox210"/>
      </mc:Fallback>
    </mc:AlternateContent>
    <mc:AlternateContent xmlns:mc="http://schemas.openxmlformats.org/markup-compatibility/2006">
      <mc:Choice Requires="x14">
        <control shapeId="7376" r:id="rId104" name="CheckBox208">
          <controlPr defaultSize="0" autoLine="0" autoPict="0" r:id="rId105">
            <anchor moveWithCells="1">
              <from>
                <xdr:col>0</xdr:col>
                <xdr:colOff>76200</xdr:colOff>
                <xdr:row>175</xdr:row>
                <xdr:rowOff>76200</xdr:rowOff>
              </from>
              <to>
                <xdr:col>0</xdr:col>
                <xdr:colOff>220980</xdr:colOff>
                <xdr:row>176</xdr:row>
                <xdr:rowOff>22860</xdr:rowOff>
              </to>
            </anchor>
          </controlPr>
        </control>
      </mc:Choice>
      <mc:Fallback>
        <control shapeId="7376" r:id="rId104" name="CheckBox208"/>
      </mc:Fallback>
    </mc:AlternateContent>
    <mc:AlternateContent xmlns:mc="http://schemas.openxmlformats.org/markup-compatibility/2006">
      <mc:Choice Requires="x14">
        <control shapeId="7169" r:id="rId106" name="CheckBox4">
          <controlPr defaultSize="0" autoLine="0" r:id="rId107">
            <anchor moveWithCells="1">
              <from>
                <xdr:col>0</xdr:col>
                <xdr:colOff>76200</xdr:colOff>
                <xdr:row>29</xdr:row>
                <xdr:rowOff>76200</xdr:rowOff>
              </from>
              <to>
                <xdr:col>0</xdr:col>
                <xdr:colOff>220980</xdr:colOff>
                <xdr:row>30</xdr:row>
                <xdr:rowOff>7620</xdr:rowOff>
              </to>
            </anchor>
          </controlPr>
        </control>
      </mc:Choice>
      <mc:Fallback>
        <control shapeId="7169" r:id="rId106" name="CheckBox4"/>
      </mc:Fallback>
    </mc:AlternateContent>
    <mc:AlternateContent xmlns:mc="http://schemas.openxmlformats.org/markup-compatibility/2006">
      <mc:Choice Requires="x14">
        <control shapeId="7170" r:id="rId108" name="CheckBox1">
          <controlPr defaultSize="0" autoLine="0" r:id="rId109">
            <anchor moveWithCells="1">
              <from>
                <xdr:col>0</xdr:col>
                <xdr:colOff>76200</xdr:colOff>
                <xdr:row>30</xdr:row>
                <xdr:rowOff>76200</xdr:rowOff>
              </from>
              <to>
                <xdr:col>0</xdr:col>
                <xdr:colOff>220980</xdr:colOff>
                <xdr:row>31</xdr:row>
                <xdr:rowOff>7620</xdr:rowOff>
              </to>
            </anchor>
          </controlPr>
        </control>
      </mc:Choice>
      <mc:Fallback>
        <control shapeId="7170" r:id="rId108" name="CheckBox1"/>
      </mc:Fallback>
    </mc:AlternateContent>
    <mc:AlternateContent xmlns:mc="http://schemas.openxmlformats.org/markup-compatibility/2006">
      <mc:Choice Requires="x14">
        <control shapeId="7171" r:id="rId110" name="CheckBox2">
          <controlPr defaultSize="0" autoLine="0" r:id="rId111">
            <anchor moveWithCells="1">
              <from>
                <xdr:col>0</xdr:col>
                <xdr:colOff>76200</xdr:colOff>
                <xdr:row>31</xdr:row>
                <xdr:rowOff>76200</xdr:rowOff>
              </from>
              <to>
                <xdr:col>0</xdr:col>
                <xdr:colOff>220980</xdr:colOff>
                <xdr:row>32</xdr:row>
                <xdr:rowOff>7620</xdr:rowOff>
              </to>
            </anchor>
          </controlPr>
        </control>
      </mc:Choice>
      <mc:Fallback>
        <control shapeId="7171" r:id="rId110" name="CheckBox2"/>
      </mc:Fallback>
    </mc:AlternateContent>
    <mc:AlternateContent xmlns:mc="http://schemas.openxmlformats.org/markup-compatibility/2006">
      <mc:Choice Requires="x14">
        <control shapeId="7172" r:id="rId112" name="CheckBox3">
          <controlPr defaultSize="0" autoLine="0" r:id="rId113">
            <anchor moveWithCells="1">
              <from>
                <xdr:col>1</xdr:col>
                <xdr:colOff>76200</xdr:colOff>
                <xdr:row>32</xdr:row>
                <xdr:rowOff>76200</xdr:rowOff>
              </from>
              <to>
                <xdr:col>1</xdr:col>
                <xdr:colOff>220980</xdr:colOff>
                <xdr:row>33</xdr:row>
                <xdr:rowOff>7620</xdr:rowOff>
              </to>
            </anchor>
          </controlPr>
        </control>
      </mc:Choice>
      <mc:Fallback>
        <control shapeId="7172" r:id="rId112" name="CheckBox3"/>
      </mc:Fallback>
    </mc:AlternateContent>
    <mc:AlternateContent xmlns:mc="http://schemas.openxmlformats.org/markup-compatibility/2006">
      <mc:Choice Requires="x14">
        <control shapeId="7179" r:id="rId114" name="CheckBox11">
          <controlPr defaultSize="0" autoLine="0" r:id="rId115">
            <anchor moveWithCells="1">
              <from>
                <xdr:col>1</xdr:col>
                <xdr:colOff>76200</xdr:colOff>
                <xdr:row>33</xdr:row>
                <xdr:rowOff>76200</xdr:rowOff>
              </from>
              <to>
                <xdr:col>1</xdr:col>
                <xdr:colOff>220980</xdr:colOff>
                <xdr:row>34</xdr:row>
                <xdr:rowOff>7620</xdr:rowOff>
              </to>
            </anchor>
          </controlPr>
        </control>
      </mc:Choice>
      <mc:Fallback>
        <control shapeId="7179" r:id="rId114" name="CheckBox11"/>
      </mc:Fallback>
    </mc:AlternateContent>
    <mc:AlternateContent xmlns:mc="http://schemas.openxmlformats.org/markup-compatibility/2006">
      <mc:Choice Requires="x14">
        <control shapeId="7180" r:id="rId116" name="CheckBox12">
          <controlPr defaultSize="0" autoLine="0" r:id="rId117">
            <anchor moveWithCells="1">
              <from>
                <xdr:col>0</xdr:col>
                <xdr:colOff>76200</xdr:colOff>
                <xdr:row>35</xdr:row>
                <xdr:rowOff>76200</xdr:rowOff>
              </from>
              <to>
                <xdr:col>0</xdr:col>
                <xdr:colOff>220980</xdr:colOff>
                <xdr:row>36</xdr:row>
                <xdr:rowOff>7620</xdr:rowOff>
              </to>
            </anchor>
          </controlPr>
        </control>
      </mc:Choice>
      <mc:Fallback>
        <control shapeId="7180" r:id="rId116" name="CheckBox12"/>
      </mc:Fallback>
    </mc:AlternateContent>
    <mc:AlternateContent xmlns:mc="http://schemas.openxmlformats.org/markup-compatibility/2006">
      <mc:Choice Requires="x14">
        <control shapeId="7181" r:id="rId118" name="CheckBox13">
          <controlPr defaultSize="0" autoLine="0" r:id="rId119">
            <anchor moveWithCells="1">
              <from>
                <xdr:col>0</xdr:col>
                <xdr:colOff>76200</xdr:colOff>
                <xdr:row>38</xdr:row>
                <xdr:rowOff>76200</xdr:rowOff>
              </from>
              <to>
                <xdr:col>0</xdr:col>
                <xdr:colOff>220980</xdr:colOff>
                <xdr:row>39</xdr:row>
                <xdr:rowOff>7620</xdr:rowOff>
              </to>
            </anchor>
          </controlPr>
        </control>
      </mc:Choice>
      <mc:Fallback>
        <control shapeId="7181" r:id="rId118" name="CheckBox13"/>
      </mc:Fallback>
    </mc:AlternateContent>
    <mc:AlternateContent xmlns:mc="http://schemas.openxmlformats.org/markup-compatibility/2006">
      <mc:Choice Requires="x14">
        <control shapeId="7182" r:id="rId120" name="CheckBox14">
          <controlPr defaultSize="0" autoLine="0" r:id="rId121">
            <anchor moveWithCells="1">
              <from>
                <xdr:col>0</xdr:col>
                <xdr:colOff>76200</xdr:colOff>
                <xdr:row>39</xdr:row>
                <xdr:rowOff>76200</xdr:rowOff>
              </from>
              <to>
                <xdr:col>0</xdr:col>
                <xdr:colOff>220980</xdr:colOff>
                <xdr:row>40</xdr:row>
                <xdr:rowOff>7620</xdr:rowOff>
              </to>
            </anchor>
          </controlPr>
        </control>
      </mc:Choice>
      <mc:Fallback>
        <control shapeId="7182" r:id="rId120" name="CheckBox14"/>
      </mc:Fallback>
    </mc:AlternateContent>
    <mc:AlternateContent xmlns:mc="http://schemas.openxmlformats.org/markup-compatibility/2006">
      <mc:Choice Requires="x14">
        <control shapeId="7183" r:id="rId122" name="CheckBox15">
          <controlPr defaultSize="0" autoLine="0" r:id="rId123">
            <anchor moveWithCells="1">
              <from>
                <xdr:col>0</xdr:col>
                <xdr:colOff>76200</xdr:colOff>
                <xdr:row>44</xdr:row>
                <xdr:rowOff>76200</xdr:rowOff>
              </from>
              <to>
                <xdr:col>0</xdr:col>
                <xdr:colOff>220980</xdr:colOff>
                <xdr:row>45</xdr:row>
                <xdr:rowOff>7620</xdr:rowOff>
              </to>
            </anchor>
          </controlPr>
        </control>
      </mc:Choice>
      <mc:Fallback>
        <control shapeId="7183" r:id="rId122" name="CheckBox15"/>
      </mc:Fallback>
    </mc:AlternateContent>
    <mc:AlternateContent xmlns:mc="http://schemas.openxmlformats.org/markup-compatibility/2006">
      <mc:Choice Requires="x14">
        <control shapeId="7184" r:id="rId124" name="CheckBox16">
          <controlPr defaultSize="0" autoLine="0" r:id="rId125">
            <anchor moveWithCells="1">
              <from>
                <xdr:col>0</xdr:col>
                <xdr:colOff>76200</xdr:colOff>
                <xdr:row>45</xdr:row>
                <xdr:rowOff>76200</xdr:rowOff>
              </from>
              <to>
                <xdr:col>0</xdr:col>
                <xdr:colOff>220980</xdr:colOff>
                <xdr:row>46</xdr:row>
                <xdr:rowOff>7620</xdr:rowOff>
              </to>
            </anchor>
          </controlPr>
        </control>
      </mc:Choice>
      <mc:Fallback>
        <control shapeId="7184" r:id="rId124" name="CheckBox16"/>
      </mc:Fallback>
    </mc:AlternateContent>
    <mc:AlternateContent xmlns:mc="http://schemas.openxmlformats.org/markup-compatibility/2006">
      <mc:Choice Requires="x14">
        <control shapeId="7185" r:id="rId126" name="CheckBox17">
          <controlPr defaultSize="0" autoLine="0" r:id="rId127">
            <anchor moveWithCells="1">
              <from>
                <xdr:col>0</xdr:col>
                <xdr:colOff>76200</xdr:colOff>
                <xdr:row>52</xdr:row>
                <xdr:rowOff>76200</xdr:rowOff>
              </from>
              <to>
                <xdr:col>0</xdr:col>
                <xdr:colOff>220980</xdr:colOff>
                <xdr:row>53</xdr:row>
                <xdr:rowOff>7620</xdr:rowOff>
              </to>
            </anchor>
          </controlPr>
        </control>
      </mc:Choice>
      <mc:Fallback>
        <control shapeId="7185" r:id="rId126" name="CheckBox17"/>
      </mc:Fallback>
    </mc:AlternateContent>
    <mc:AlternateContent xmlns:mc="http://schemas.openxmlformats.org/markup-compatibility/2006">
      <mc:Choice Requires="x14">
        <control shapeId="7186" r:id="rId128" name="CheckBox18">
          <controlPr defaultSize="0" autoLine="0" r:id="rId129">
            <anchor moveWithCells="1">
              <from>
                <xdr:col>1</xdr:col>
                <xdr:colOff>76200</xdr:colOff>
                <xdr:row>40</xdr:row>
                <xdr:rowOff>76200</xdr:rowOff>
              </from>
              <to>
                <xdr:col>1</xdr:col>
                <xdr:colOff>220980</xdr:colOff>
                <xdr:row>41</xdr:row>
                <xdr:rowOff>7620</xdr:rowOff>
              </to>
            </anchor>
          </controlPr>
        </control>
      </mc:Choice>
      <mc:Fallback>
        <control shapeId="7186" r:id="rId128" name="CheckBox18"/>
      </mc:Fallback>
    </mc:AlternateContent>
    <mc:AlternateContent xmlns:mc="http://schemas.openxmlformats.org/markup-compatibility/2006">
      <mc:Choice Requires="x14">
        <control shapeId="7187" r:id="rId130" name="CheckBox19">
          <controlPr defaultSize="0" autoLine="0" r:id="rId131">
            <anchor moveWithCells="1">
              <from>
                <xdr:col>1</xdr:col>
                <xdr:colOff>76200</xdr:colOff>
                <xdr:row>41</xdr:row>
                <xdr:rowOff>76200</xdr:rowOff>
              </from>
              <to>
                <xdr:col>1</xdr:col>
                <xdr:colOff>220980</xdr:colOff>
                <xdr:row>42</xdr:row>
                <xdr:rowOff>7620</xdr:rowOff>
              </to>
            </anchor>
          </controlPr>
        </control>
      </mc:Choice>
      <mc:Fallback>
        <control shapeId="7187" r:id="rId130" name="CheckBox19"/>
      </mc:Fallback>
    </mc:AlternateContent>
    <mc:AlternateContent xmlns:mc="http://schemas.openxmlformats.org/markup-compatibility/2006">
      <mc:Choice Requires="x14">
        <control shapeId="7188" r:id="rId132" name="CheckBox20">
          <controlPr defaultSize="0" autoLine="0" r:id="rId133">
            <anchor moveWithCells="1">
              <from>
                <xdr:col>1</xdr:col>
                <xdr:colOff>76200</xdr:colOff>
                <xdr:row>42</xdr:row>
                <xdr:rowOff>76200</xdr:rowOff>
              </from>
              <to>
                <xdr:col>1</xdr:col>
                <xdr:colOff>220980</xdr:colOff>
                <xdr:row>43</xdr:row>
                <xdr:rowOff>7620</xdr:rowOff>
              </to>
            </anchor>
          </controlPr>
        </control>
      </mc:Choice>
      <mc:Fallback>
        <control shapeId="7188" r:id="rId132" name="CheckBox20"/>
      </mc:Fallback>
    </mc:AlternateContent>
    <mc:AlternateContent xmlns:mc="http://schemas.openxmlformats.org/markup-compatibility/2006">
      <mc:Choice Requires="x14">
        <control shapeId="7189" r:id="rId134" name="CheckBox21">
          <controlPr defaultSize="0" autoLine="0" r:id="rId135">
            <anchor moveWithCells="1">
              <from>
                <xdr:col>1</xdr:col>
                <xdr:colOff>76200</xdr:colOff>
                <xdr:row>43</xdr:row>
                <xdr:rowOff>76200</xdr:rowOff>
              </from>
              <to>
                <xdr:col>1</xdr:col>
                <xdr:colOff>220980</xdr:colOff>
                <xdr:row>44</xdr:row>
                <xdr:rowOff>7620</xdr:rowOff>
              </to>
            </anchor>
          </controlPr>
        </control>
      </mc:Choice>
      <mc:Fallback>
        <control shapeId="7189" r:id="rId134" name="CheckBox21"/>
      </mc:Fallback>
    </mc:AlternateContent>
    <mc:AlternateContent xmlns:mc="http://schemas.openxmlformats.org/markup-compatibility/2006">
      <mc:Choice Requires="x14">
        <control shapeId="7190" r:id="rId136" name="CheckBox22">
          <controlPr defaultSize="0" autoLine="0" r:id="rId137">
            <anchor moveWithCells="1">
              <from>
                <xdr:col>1</xdr:col>
                <xdr:colOff>76200</xdr:colOff>
                <xdr:row>46</xdr:row>
                <xdr:rowOff>76200</xdr:rowOff>
              </from>
              <to>
                <xdr:col>1</xdr:col>
                <xdr:colOff>220980</xdr:colOff>
                <xdr:row>47</xdr:row>
                <xdr:rowOff>7620</xdr:rowOff>
              </to>
            </anchor>
          </controlPr>
        </control>
      </mc:Choice>
      <mc:Fallback>
        <control shapeId="7190" r:id="rId136" name="CheckBox22"/>
      </mc:Fallback>
    </mc:AlternateContent>
    <mc:AlternateContent xmlns:mc="http://schemas.openxmlformats.org/markup-compatibility/2006">
      <mc:Choice Requires="x14">
        <control shapeId="7191" r:id="rId138" name="CheckBox23">
          <controlPr defaultSize="0" autoLine="0" r:id="rId139">
            <anchor moveWithCells="1">
              <from>
                <xdr:col>1</xdr:col>
                <xdr:colOff>76200</xdr:colOff>
                <xdr:row>47</xdr:row>
                <xdr:rowOff>76200</xdr:rowOff>
              </from>
              <to>
                <xdr:col>1</xdr:col>
                <xdr:colOff>220980</xdr:colOff>
                <xdr:row>48</xdr:row>
                <xdr:rowOff>7620</xdr:rowOff>
              </to>
            </anchor>
          </controlPr>
        </control>
      </mc:Choice>
      <mc:Fallback>
        <control shapeId="7191" r:id="rId138" name="CheckBox23"/>
      </mc:Fallback>
    </mc:AlternateContent>
    <mc:AlternateContent xmlns:mc="http://schemas.openxmlformats.org/markup-compatibility/2006">
      <mc:Choice Requires="x14">
        <control shapeId="7192" r:id="rId140" name="CheckBox24">
          <controlPr defaultSize="0" autoLine="0" r:id="rId141">
            <anchor moveWithCells="1">
              <from>
                <xdr:col>0</xdr:col>
                <xdr:colOff>76200</xdr:colOff>
                <xdr:row>48</xdr:row>
                <xdr:rowOff>76200</xdr:rowOff>
              </from>
              <to>
                <xdr:col>0</xdr:col>
                <xdr:colOff>220980</xdr:colOff>
                <xdr:row>49</xdr:row>
                <xdr:rowOff>7620</xdr:rowOff>
              </to>
            </anchor>
          </controlPr>
        </control>
      </mc:Choice>
      <mc:Fallback>
        <control shapeId="7192" r:id="rId140" name="CheckBox24"/>
      </mc:Fallback>
    </mc:AlternateContent>
    <mc:AlternateContent xmlns:mc="http://schemas.openxmlformats.org/markup-compatibility/2006">
      <mc:Choice Requires="x14">
        <control shapeId="7193" r:id="rId142" name="CheckBox25">
          <controlPr defaultSize="0" autoLine="0" r:id="rId143">
            <anchor moveWithCells="1">
              <from>
                <xdr:col>0</xdr:col>
                <xdr:colOff>76200</xdr:colOff>
                <xdr:row>62</xdr:row>
                <xdr:rowOff>76200</xdr:rowOff>
              </from>
              <to>
                <xdr:col>0</xdr:col>
                <xdr:colOff>220980</xdr:colOff>
                <xdr:row>63</xdr:row>
                <xdr:rowOff>7620</xdr:rowOff>
              </to>
            </anchor>
          </controlPr>
        </control>
      </mc:Choice>
      <mc:Fallback>
        <control shapeId="7193" r:id="rId142" name="CheckBox25"/>
      </mc:Fallback>
    </mc:AlternateContent>
    <mc:AlternateContent xmlns:mc="http://schemas.openxmlformats.org/markup-compatibility/2006">
      <mc:Choice Requires="x14">
        <control shapeId="7194" r:id="rId144" name="CheckBox26">
          <controlPr defaultSize="0" autoLine="0" r:id="rId145">
            <anchor moveWithCells="1">
              <from>
                <xdr:col>0</xdr:col>
                <xdr:colOff>76200</xdr:colOff>
                <xdr:row>65</xdr:row>
                <xdr:rowOff>76200</xdr:rowOff>
              </from>
              <to>
                <xdr:col>0</xdr:col>
                <xdr:colOff>220980</xdr:colOff>
                <xdr:row>66</xdr:row>
                <xdr:rowOff>7620</xdr:rowOff>
              </to>
            </anchor>
          </controlPr>
        </control>
      </mc:Choice>
      <mc:Fallback>
        <control shapeId="7194" r:id="rId144" name="CheckBox26"/>
      </mc:Fallback>
    </mc:AlternateContent>
    <mc:AlternateContent xmlns:mc="http://schemas.openxmlformats.org/markup-compatibility/2006">
      <mc:Choice Requires="x14">
        <control shapeId="7195" r:id="rId146" name="CheckBox27">
          <controlPr defaultSize="0" autoLine="0" r:id="rId147">
            <anchor moveWithCells="1">
              <from>
                <xdr:col>0</xdr:col>
                <xdr:colOff>76200</xdr:colOff>
                <xdr:row>90</xdr:row>
                <xdr:rowOff>76200</xdr:rowOff>
              </from>
              <to>
                <xdr:col>0</xdr:col>
                <xdr:colOff>220980</xdr:colOff>
                <xdr:row>90</xdr:row>
                <xdr:rowOff>205740</xdr:rowOff>
              </to>
            </anchor>
          </controlPr>
        </control>
      </mc:Choice>
      <mc:Fallback>
        <control shapeId="7195" r:id="rId146" name="CheckBox27"/>
      </mc:Fallback>
    </mc:AlternateContent>
    <mc:AlternateContent xmlns:mc="http://schemas.openxmlformats.org/markup-compatibility/2006">
      <mc:Choice Requires="x14">
        <control shapeId="7196" r:id="rId148" name="CheckBox28">
          <controlPr defaultSize="0" autoLine="0" r:id="rId149">
            <anchor moveWithCells="1">
              <from>
                <xdr:col>0</xdr:col>
                <xdr:colOff>76200</xdr:colOff>
                <xdr:row>101</xdr:row>
                <xdr:rowOff>76200</xdr:rowOff>
              </from>
              <to>
                <xdr:col>0</xdr:col>
                <xdr:colOff>220980</xdr:colOff>
                <xdr:row>101</xdr:row>
                <xdr:rowOff>205740</xdr:rowOff>
              </to>
            </anchor>
          </controlPr>
        </control>
      </mc:Choice>
      <mc:Fallback>
        <control shapeId="7196" r:id="rId148" name="CheckBox28"/>
      </mc:Fallback>
    </mc:AlternateContent>
    <mc:AlternateContent xmlns:mc="http://schemas.openxmlformats.org/markup-compatibility/2006">
      <mc:Choice Requires="x14">
        <control shapeId="7197" r:id="rId150" name="CheckBox29">
          <controlPr defaultSize="0" autoLine="0" r:id="rId151">
            <anchor moveWithCells="1">
              <from>
                <xdr:col>0</xdr:col>
                <xdr:colOff>76200</xdr:colOff>
                <xdr:row>75</xdr:row>
                <xdr:rowOff>76200</xdr:rowOff>
              </from>
              <to>
                <xdr:col>0</xdr:col>
                <xdr:colOff>220980</xdr:colOff>
                <xdr:row>76</xdr:row>
                <xdr:rowOff>7620</xdr:rowOff>
              </to>
            </anchor>
          </controlPr>
        </control>
      </mc:Choice>
      <mc:Fallback>
        <control shapeId="7197" r:id="rId150" name="CheckBox29"/>
      </mc:Fallback>
    </mc:AlternateContent>
    <mc:AlternateContent xmlns:mc="http://schemas.openxmlformats.org/markup-compatibility/2006">
      <mc:Choice Requires="x14">
        <control shapeId="7198" r:id="rId152" name="CheckBox31">
          <controlPr defaultSize="0" autoLine="0" r:id="rId153">
            <anchor moveWithCells="1">
              <from>
                <xdr:col>0</xdr:col>
                <xdr:colOff>76200</xdr:colOff>
                <xdr:row>107</xdr:row>
                <xdr:rowOff>76200</xdr:rowOff>
              </from>
              <to>
                <xdr:col>0</xdr:col>
                <xdr:colOff>220980</xdr:colOff>
                <xdr:row>108</xdr:row>
                <xdr:rowOff>0</xdr:rowOff>
              </to>
            </anchor>
          </controlPr>
        </control>
      </mc:Choice>
      <mc:Fallback>
        <control shapeId="7198" r:id="rId152" name="CheckBox31"/>
      </mc:Fallback>
    </mc:AlternateContent>
    <mc:AlternateContent xmlns:mc="http://schemas.openxmlformats.org/markup-compatibility/2006">
      <mc:Choice Requires="x14">
        <control shapeId="7200" r:id="rId154" name="CheckBox35">
          <controlPr defaultSize="0" autoLine="0" r:id="rId155">
            <anchor moveWithCells="1">
              <from>
                <xdr:col>0</xdr:col>
                <xdr:colOff>76200</xdr:colOff>
                <xdr:row>84</xdr:row>
                <xdr:rowOff>76200</xdr:rowOff>
              </from>
              <to>
                <xdr:col>0</xdr:col>
                <xdr:colOff>220980</xdr:colOff>
                <xdr:row>85</xdr:row>
                <xdr:rowOff>7620</xdr:rowOff>
              </to>
            </anchor>
          </controlPr>
        </control>
      </mc:Choice>
      <mc:Fallback>
        <control shapeId="7200" r:id="rId154" name="CheckBox35"/>
      </mc:Fallback>
    </mc:AlternateContent>
    <mc:AlternateContent xmlns:mc="http://schemas.openxmlformats.org/markup-compatibility/2006">
      <mc:Choice Requires="x14">
        <control shapeId="7201" r:id="rId156" name="CheckBox33">
          <controlPr defaultSize="0" autoLine="0" r:id="rId157">
            <anchor moveWithCells="1">
              <from>
                <xdr:col>0</xdr:col>
                <xdr:colOff>76200</xdr:colOff>
                <xdr:row>117</xdr:row>
                <xdr:rowOff>76200</xdr:rowOff>
              </from>
              <to>
                <xdr:col>0</xdr:col>
                <xdr:colOff>220980</xdr:colOff>
                <xdr:row>118</xdr:row>
                <xdr:rowOff>7620</xdr:rowOff>
              </to>
            </anchor>
          </controlPr>
        </control>
      </mc:Choice>
      <mc:Fallback>
        <control shapeId="7201" r:id="rId156" name="CheckBox33"/>
      </mc:Fallback>
    </mc:AlternateContent>
    <mc:AlternateContent xmlns:mc="http://schemas.openxmlformats.org/markup-compatibility/2006">
      <mc:Choice Requires="x14">
        <control shapeId="7202" r:id="rId158" name="CheckBox34">
          <controlPr defaultSize="0" autoLine="0" r:id="rId159">
            <anchor moveWithCells="1">
              <from>
                <xdr:col>0</xdr:col>
                <xdr:colOff>76200</xdr:colOff>
                <xdr:row>121</xdr:row>
                <xdr:rowOff>76200</xdr:rowOff>
              </from>
              <to>
                <xdr:col>0</xdr:col>
                <xdr:colOff>220980</xdr:colOff>
                <xdr:row>122</xdr:row>
                <xdr:rowOff>7620</xdr:rowOff>
              </to>
            </anchor>
          </controlPr>
        </control>
      </mc:Choice>
      <mc:Fallback>
        <control shapeId="7202" r:id="rId158" name="CheckBox34"/>
      </mc:Fallback>
    </mc:AlternateContent>
    <mc:AlternateContent xmlns:mc="http://schemas.openxmlformats.org/markup-compatibility/2006">
      <mc:Choice Requires="x14">
        <control shapeId="7203" r:id="rId160" name="CheckBox36">
          <controlPr defaultSize="0" autoLine="0" r:id="rId161">
            <anchor moveWithCells="1">
              <from>
                <xdr:col>0</xdr:col>
                <xdr:colOff>76200</xdr:colOff>
                <xdr:row>129</xdr:row>
                <xdr:rowOff>76200</xdr:rowOff>
              </from>
              <to>
                <xdr:col>0</xdr:col>
                <xdr:colOff>220980</xdr:colOff>
                <xdr:row>130</xdr:row>
                <xdr:rowOff>7620</xdr:rowOff>
              </to>
            </anchor>
          </controlPr>
        </control>
      </mc:Choice>
      <mc:Fallback>
        <control shapeId="7203" r:id="rId160" name="CheckBox36"/>
      </mc:Fallback>
    </mc:AlternateContent>
    <mc:AlternateContent xmlns:mc="http://schemas.openxmlformats.org/markup-compatibility/2006">
      <mc:Choice Requires="x14">
        <control shapeId="7205" r:id="rId162" name="CheckBox30">
          <controlPr defaultSize="0" autoLine="0" r:id="rId163">
            <anchor moveWithCells="1">
              <from>
                <xdr:col>0</xdr:col>
                <xdr:colOff>76200</xdr:colOff>
                <xdr:row>139</xdr:row>
                <xdr:rowOff>76200</xdr:rowOff>
              </from>
              <to>
                <xdr:col>0</xdr:col>
                <xdr:colOff>220980</xdr:colOff>
                <xdr:row>140</xdr:row>
                <xdr:rowOff>7620</xdr:rowOff>
              </to>
            </anchor>
          </controlPr>
        </control>
      </mc:Choice>
      <mc:Fallback>
        <control shapeId="7205" r:id="rId162" name="CheckBox30"/>
      </mc:Fallback>
    </mc:AlternateContent>
    <mc:AlternateContent xmlns:mc="http://schemas.openxmlformats.org/markup-compatibility/2006">
      <mc:Choice Requires="x14">
        <control shapeId="7210" r:id="rId164" name="CheckBox44">
          <controlPr defaultSize="0" autoLine="0" autoPict="0" r:id="rId165">
            <anchor moveWithCells="1">
              <from>
                <xdr:col>0</xdr:col>
                <xdr:colOff>76200</xdr:colOff>
                <xdr:row>184</xdr:row>
                <xdr:rowOff>76200</xdr:rowOff>
              </from>
              <to>
                <xdr:col>0</xdr:col>
                <xdr:colOff>220980</xdr:colOff>
                <xdr:row>185</xdr:row>
                <xdr:rowOff>7620</xdr:rowOff>
              </to>
            </anchor>
          </controlPr>
        </control>
      </mc:Choice>
      <mc:Fallback>
        <control shapeId="7210" r:id="rId164" name="CheckBox44"/>
      </mc:Fallback>
    </mc:AlternateContent>
    <mc:AlternateContent xmlns:mc="http://schemas.openxmlformats.org/markup-compatibility/2006">
      <mc:Choice Requires="x14">
        <control shapeId="7211" r:id="rId166" name="CheckBox45">
          <controlPr defaultSize="0" autoLine="0" autoPict="0" r:id="rId167">
            <anchor moveWithCells="1">
              <from>
                <xdr:col>1</xdr:col>
                <xdr:colOff>76200</xdr:colOff>
                <xdr:row>188</xdr:row>
                <xdr:rowOff>76200</xdr:rowOff>
              </from>
              <to>
                <xdr:col>1</xdr:col>
                <xdr:colOff>220980</xdr:colOff>
                <xdr:row>189</xdr:row>
                <xdr:rowOff>22860</xdr:rowOff>
              </to>
            </anchor>
          </controlPr>
        </control>
      </mc:Choice>
      <mc:Fallback>
        <control shapeId="7211" r:id="rId166" name="CheckBox45"/>
      </mc:Fallback>
    </mc:AlternateContent>
    <mc:AlternateContent xmlns:mc="http://schemas.openxmlformats.org/markup-compatibility/2006">
      <mc:Choice Requires="x14">
        <control shapeId="7212" r:id="rId168" name="CheckBox46">
          <controlPr defaultSize="0" autoLine="0" autoPict="0" r:id="rId169">
            <anchor moveWithCells="1">
              <from>
                <xdr:col>1</xdr:col>
                <xdr:colOff>76200</xdr:colOff>
                <xdr:row>189</xdr:row>
                <xdr:rowOff>76200</xdr:rowOff>
              </from>
              <to>
                <xdr:col>1</xdr:col>
                <xdr:colOff>220980</xdr:colOff>
                <xdr:row>190</xdr:row>
                <xdr:rowOff>22860</xdr:rowOff>
              </to>
            </anchor>
          </controlPr>
        </control>
      </mc:Choice>
      <mc:Fallback>
        <control shapeId="7212" r:id="rId168" name="CheckBox46"/>
      </mc:Fallback>
    </mc:AlternateContent>
    <mc:AlternateContent xmlns:mc="http://schemas.openxmlformats.org/markup-compatibility/2006">
      <mc:Choice Requires="x14">
        <control shapeId="7213" r:id="rId170" name="CheckBox47">
          <controlPr defaultSize="0" autoLine="0" autoPict="0" r:id="rId171">
            <anchor moveWithCells="1">
              <from>
                <xdr:col>1</xdr:col>
                <xdr:colOff>76200</xdr:colOff>
                <xdr:row>190</xdr:row>
                <xdr:rowOff>76200</xdr:rowOff>
              </from>
              <to>
                <xdr:col>1</xdr:col>
                <xdr:colOff>220980</xdr:colOff>
                <xdr:row>191</xdr:row>
                <xdr:rowOff>22860</xdr:rowOff>
              </to>
            </anchor>
          </controlPr>
        </control>
      </mc:Choice>
      <mc:Fallback>
        <control shapeId="7213" r:id="rId170" name="CheckBox47"/>
      </mc:Fallback>
    </mc:AlternateContent>
    <mc:AlternateContent xmlns:mc="http://schemas.openxmlformats.org/markup-compatibility/2006">
      <mc:Choice Requires="x14">
        <control shapeId="7215" r:id="rId172" name="CheckBox49">
          <controlPr defaultSize="0" autoLine="0" r:id="rId173">
            <anchor moveWithCells="1">
              <from>
                <xdr:col>1</xdr:col>
                <xdr:colOff>76200</xdr:colOff>
                <xdr:row>218</xdr:row>
                <xdr:rowOff>76200</xdr:rowOff>
              </from>
              <to>
                <xdr:col>1</xdr:col>
                <xdr:colOff>220980</xdr:colOff>
                <xdr:row>219</xdr:row>
                <xdr:rowOff>7620</xdr:rowOff>
              </to>
            </anchor>
          </controlPr>
        </control>
      </mc:Choice>
      <mc:Fallback>
        <control shapeId="7215" r:id="rId172" name="CheckBox49"/>
      </mc:Fallback>
    </mc:AlternateContent>
    <mc:AlternateContent xmlns:mc="http://schemas.openxmlformats.org/markup-compatibility/2006">
      <mc:Choice Requires="x14">
        <control shapeId="7216" r:id="rId174" name="CheckBox50">
          <controlPr defaultSize="0" autoLine="0" r:id="rId175">
            <anchor moveWithCells="1">
              <from>
                <xdr:col>0</xdr:col>
                <xdr:colOff>76200</xdr:colOff>
                <xdr:row>222</xdr:row>
                <xdr:rowOff>76200</xdr:rowOff>
              </from>
              <to>
                <xdr:col>0</xdr:col>
                <xdr:colOff>220980</xdr:colOff>
                <xdr:row>223</xdr:row>
                <xdr:rowOff>15240</xdr:rowOff>
              </to>
            </anchor>
          </controlPr>
        </control>
      </mc:Choice>
      <mc:Fallback>
        <control shapeId="7216" r:id="rId174" name="CheckBox50"/>
      </mc:Fallback>
    </mc:AlternateContent>
    <mc:AlternateContent xmlns:mc="http://schemas.openxmlformats.org/markup-compatibility/2006">
      <mc:Choice Requires="x14">
        <control shapeId="7218" r:id="rId176" name="CheckBox52">
          <controlPr defaultSize="0" autoLine="0" r:id="rId177">
            <anchor moveWithCells="1">
              <from>
                <xdr:col>1</xdr:col>
                <xdr:colOff>76200</xdr:colOff>
                <xdr:row>223</xdr:row>
                <xdr:rowOff>76200</xdr:rowOff>
              </from>
              <to>
                <xdr:col>1</xdr:col>
                <xdr:colOff>220980</xdr:colOff>
                <xdr:row>224</xdr:row>
                <xdr:rowOff>7620</xdr:rowOff>
              </to>
            </anchor>
          </controlPr>
        </control>
      </mc:Choice>
      <mc:Fallback>
        <control shapeId="7218" r:id="rId176" name="CheckBox52"/>
      </mc:Fallback>
    </mc:AlternateContent>
    <mc:AlternateContent xmlns:mc="http://schemas.openxmlformats.org/markup-compatibility/2006">
      <mc:Choice Requires="x14">
        <control shapeId="7219" r:id="rId178" name="CheckBox53">
          <controlPr defaultSize="0" autoLine="0" r:id="rId179">
            <anchor moveWithCells="1">
              <from>
                <xdr:col>1</xdr:col>
                <xdr:colOff>76200</xdr:colOff>
                <xdr:row>227</xdr:row>
                <xdr:rowOff>76200</xdr:rowOff>
              </from>
              <to>
                <xdr:col>1</xdr:col>
                <xdr:colOff>220980</xdr:colOff>
                <xdr:row>228</xdr:row>
                <xdr:rowOff>7620</xdr:rowOff>
              </to>
            </anchor>
          </controlPr>
        </control>
      </mc:Choice>
      <mc:Fallback>
        <control shapeId="7219" r:id="rId178" name="CheckBox53"/>
      </mc:Fallback>
    </mc:AlternateContent>
    <mc:AlternateContent xmlns:mc="http://schemas.openxmlformats.org/markup-compatibility/2006">
      <mc:Choice Requires="x14">
        <control shapeId="7237" r:id="rId180" name="CheckBox75">
          <controlPr defaultSize="0" autoLine="0" r:id="rId181">
            <anchor moveWithCells="1">
              <from>
                <xdr:col>1</xdr:col>
                <xdr:colOff>76200</xdr:colOff>
                <xdr:row>118</xdr:row>
                <xdr:rowOff>76200</xdr:rowOff>
              </from>
              <to>
                <xdr:col>1</xdr:col>
                <xdr:colOff>220980</xdr:colOff>
                <xdr:row>119</xdr:row>
                <xdr:rowOff>7620</xdr:rowOff>
              </to>
            </anchor>
          </controlPr>
        </control>
      </mc:Choice>
      <mc:Fallback>
        <control shapeId="7237" r:id="rId180" name="CheckBox75"/>
      </mc:Fallback>
    </mc:AlternateContent>
    <mc:AlternateContent xmlns:mc="http://schemas.openxmlformats.org/markup-compatibility/2006">
      <mc:Choice Requires="x14">
        <control shapeId="7238" r:id="rId182" name="CheckBox76">
          <controlPr defaultSize="0" autoLine="0" r:id="rId183">
            <anchor moveWithCells="1">
              <from>
                <xdr:col>1</xdr:col>
                <xdr:colOff>76200</xdr:colOff>
                <xdr:row>120</xdr:row>
                <xdr:rowOff>76200</xdr:rowOff>
              </from>
              <to>
                <xdr:col>1</xdr:col>
                <xdr:colOff>220980</xdr:colOff>
                <xdr:row>121</xdr:row>
                <xdr:rowOff>7620</xdr:rowOff>
              </to>
            </anchor>
          </controlPr>
        </control>
      </mc:Choice>
      <mc:Fallback>
        <control shapeId="7238" r:id="rId182" name="CheckBox76"/>
      </mc:Fallback>
    </mc:AlternateContent>
    <mc:AlternateContent xmlns:mc="http://schemas.openxmlformats.org/markup-compatibility/2006">
      <mc:Choice Requires="x14">
        <control shapeId="7239" r:id="rId184" name="CheckBox77">
          <controlPr defaultSize="0" autoLine="0" r:id="rId185">
            <anchor moveWithCells="1">
              <from>
                <xdr:col>1</xdr:col>
                <xdr:colOff>76200</xdr:colOff>
                <xdr:row>119</xdr:row>
                <xdr:rowOff>76200</xdr:rowOff>
              </from>
              <to>
                <xdr:col>1</xdr:col>
                <xdr:colOff>220980</xdr:colOff>
                <xdr:row>120</xdr:row>
                <xdr:rowOff>7620</xdr:rowOff>
              </to>
            </anchor>
          </controlPr>
        </control>
      </mc:Choice>
      <mc:Fallback>
        <control shapeId="7239" r:id="rId184" name="CheckBox77"/>
      </mc:Fallback>
    </mc:AlternateContent>
    <mc:AlternateContent xmlns:mc="http://schemas.openxmlformats.org/markup-compatibility/2006">
      <mc:Choice Requires="x14">
        <control shapeId="7240" r:id="rId186" name="CheckBox79">
          <controlPr defaultSize="0" autoLine="0" r:id="rId187">
            <anchor moveWithCells="1">
              <from>
                <xdr:col>1</xdr:col>
                <xdr:colOff>76200</xdr:colOff>
                <xdr:row>124</xdr:row>
                <xdr:rowOff>76200</xdr:rowOff>
              </from>
              <to>
                <xdr:col>1</xdr:col>
                <xdr:colOff>228600</xdr:colOff>
                <xdr:row>125</xdr:row>
                <xdr:rowOff>30480</xdr:rowOff>
              </to>
            </anchor>
          </controlPr>
        </control>
      </mc:Choice>
      <mc:Fallback>
        <control shapeId="7240" r:id="rId186" name="CheckBox79"/>
      </mc:Fallback>
    </mc:AlternateContent>
    <mc:AlternateContent xmlns:mc="http://schemas.openxmlformats.org/markup-compatibility/2006">
      <mc:Choice Requires="x14">
        <control shapeId="7242" r:id="rId188" name="CheckBox78">
          <controlPr defaultSize="0" autoLine="0" r:id="rId189">
            <anchor moveWithCells="1">
              <from>
                <xdr:col>1</xdr:col>
                <xdr:colOff>76200</xdr:colOff>
                <xdr:row>122</xdr:row>
                <xdr:rowOff>76200</xdr:rowOff>
              </from>
              <to>
                <xdr:col>1</xdr:col>
                <xdr:colOff>220980</xdr:colOff>
                <xdr:row>123</xdr:row>
                <xdr:rowOff>7620</xdr:rowOff>
              </to>
            </anchor>
          </controlPr>
        </control>
      </mc:Choice>
      <mc:Fallback>
        <control shapeId="7242" r:id="rId188" name="CheckBox78"/>
      </mc:Fallback>
    </mc:AlternateContent>
    <mc:AlternateContent xmlns:mc="http://schemas.openxmlformats.org/markup-compatibility/2006">
      <mc:Choice Requires="x14">
        <control shapeId="7243" r:id="rId190" name="CheckBox83">
          <controlPr defaultSize="0" autoLine="0" r:id="rId191">
            <anchor moveWithCells="1">
              <from>
                <xdr:col>18</xdr:col>
                <xdr:colOff>76200</xdr:colOff>
                <xdr:row>124</xdr:row>
                <xdr:rowOff>76200</xdr:rowOff>
              </from>
              <to>
                <xdr:col>18</xdr:col>
                <xdr:colOff>220980</xdr:colOff>
                <xdr:row>125</xdr:row>
                <xdr:rowOff>7620</xdr:rowOff>
              </to>
            </anchor>
          </controlPr>
        </control>
      </mc:Choice>
      <mc:Fallback>
        <control shapeId="7243" r:id="rId190" name="CheckBox83"/>
      </mc:Fallback>
    </mc:AlternateContent>
    <mc:AlternateContent xmlns:mc="http://schemas.openxmlformats.org/markup-compatibility/2006">
      <mc:Choice Requires="x14">
        <control shapeId="7244" r:id="rId192" name="CheckBox84">
          <controlPr defaultSize="0" autoLine="0" r:id="rId193">
            <anchor moveWithCells="1">
              <from>
                <xdr:col>16</xdr:col>
                <xdr:colOff>76200</xdr:colOff>
                <xdr:row>124</xdr:row>
                <xdr:rowOff>76200</xdr:rowOff>
              </from>
              <to>
                <xdr:col>16</xdr:col>
                <xdr:colOff>220980</xdr:colOff>
                <xdr:row>125</xdr:row>
                <xdr:rowOff>7620</xdr:rowOff>
              </to>
            </anchor>
          </controlPr>
        </control>
      </mc:Choice>
      <mc:Fallback>
        <control shapeId="7244" r:id="rId192" name="CheckBox84"/>
      </mc:Fallback>
    </mc:AlternateContent>
    <mc:AlternateContent xmlns:mc="http://schemas.openxmlformats.org/markup-compatibility/2006">
      <mc:Choice Requires="x14">
        <control shapeId="7252" r:id="rId194" name="CheckBox86">
          <controlPr defaultSize="0" autoLine="0" r:id="rId195">
            <anchor moveWithCells="1">
              <from>
                <xdr:col>1</xdr:col>
                <xdr:colOff>76200</xdr:colOff>
                <xdr:row>130</xdr:row>
                <xdr:rowOff>76200</xdr:rowOff>
              </from>
              <to>
                <xdr:col>1</xdr:col>
                <xdr:colOff>220980</xdr:colOff>
                <xdr:row>131</xdr:row>
                <xdr:rowOff>7620</xdr:rowOff>
              </to>
            </anchor>
          </controlPr>
        </control>
      </mc:Choice>
      <mc:Fallback>
        <control shapeId="7252" r:id="rId194" name="CheckBox86"/>
      </mc:Fallback>
    </mc:AlternateContent>
    <mc:AlternateContent xmlns:mc="http://schemas.openxmlformats.org/markup-compatibility/2006">
      <mc:Choice Requires="x14">
        <control shapeId="7253" r:id="rId196" name="CheckBox87">
          <controlPr defaultSize="0" autoLine="0" r:id="rId197">
            <anchor moveWithCells="1">
              <from>
                <xdr:col>1</xdr:col>
                <xdr:colOff>76200</xdr:colOff>
                <xdr:row>132</xdr:row>
                <xdr:rowOff>76200</xdr:rowOff>
              </from>
              <to>
                <xdr:col>1</xdr:col>
                <xdr:colOff>220980</xdr:colOff>
                <xdr:row>133</xdr:row>
                <xdr:rowOff>7620</xdr:rowOff>
              </to>
            </anchor>
          </controlPr>
        </control>
      </mc:Choice>
      <mc:Fallback>
        <control shapeId="7253" r:id="rId196" name="CheckBox87"/>
      </mc:Fallback>
    </mc:AlternateContent>
    <mc:AlternateContent xmlns:mc="http://schemas.openxmlformats.org/markup-compatibility/2006">
      <mc:Choice Requires="x14">
        <control shapeId="7254" r:id="rId198" name="CheckBox88">
          <controlPr defaultSize="0" autoLine="0" r:id="rId199">
            <anchor moveWithCells="1">
              <from>
                <xdr:col>1</xdr:col>
                <xdr:colOff>76200</xdr:colOff>
                <xdr:row>133</xdr:row>
                <xdr:rowOff>76200</xdr:rowOff>
              </from>
              <to>
                <xdr:col>1</xdr:col>
                <xdr:colOff>220980</xdr:colOff>
                <xdr:row>134</xdr:row>
                <xdr:rowOff>7620</xdr:rowOff>
              </to>
            </anchor>
          </controlPr>
        </control>
      </mc:Choice>
      <mc:Fallback>
        <control shapeId="7254" r:id="rId198" name="CheckBox88"/>
      </mc:Fallback>
    </mc:AlternateContent>
    <mc:AlternateContent xmlns:mc="http://schemas.openxmlformats.org/markup-compatibility/2006">
      <mc:Choice Requires="x14">
        <control shapeId="7255" r:id="rId200" name="CheckBox89">
          <controlPr defaultSize="0" autoLine="0" r:id="rId201">
            <anchor moveWithCells="1">
              <from>
                <xdr:col>1</xdr:col>
                <xdr:colOff>76200</xdr:colOff>
                <xdr:row>131</xdr:row>
                <xdr:rowOff>76200</xdr:rowOff>
              </from>
              <to>
                <xdr:col>1</xdr:col>
                <xdr:colOff>220980</xdr:colOff>
                <xdr:row>132</xdr:row>
                <xdr:rowOff>7620</xdr:rowOff>
              </to>
            </anchor>
          </controlPr>
        </control>
      </mc:Choice>
      <mc:Fallback>
        <control shapeId="7255" r:id="rId200" name="CheckBox89"/>
      </mc:Fallback>
    </mc:AlternateContent>
    <mc:AlternateContent xmlns:mc="http://schemas.openxmlformats.org/markup-compatibility/2006">
      <mc:Choice Requires="x14">
        <control shapeId="7256" r:id="rId202" name="CheckBox90">
          <controlPr defaultSize="0" autoLine="0" r:id="rId203">
            <anchor moveWithCells="1">
              <from>
                <xdr:col>18</xdr:col>
                <xdr:colOff>76200</xdr:colOff>
                <xdr:row>131</xdr:row>
                <xdr:rowOff>76200</xdr:rowOff>
              </from>
              <to>
                <xdr:col>18</xdr:col>
                <xdr:colOff>220980</xdr:colOff>
                <xdr:row>132</xdr:row>
                <xdr:rowOff>7620</xdr:rowOff>
              </to>
            </anchor>
          </controlPr>
        </control>
      </mc:Choice>
      <mc:Fallback>
        <control shapeId="7256" r:id="rId202" name="CheckBox90"/>
      </mc:Fallback>
    </mc:AlternateContent>
    <mc:AlternateContent xmlns:mc="http://schemas.openxmlformats.org/markup-compatibility/2006">
      <mc:Choice Requires="x14">
        <control shapeId="7257" r:id="rId204" name="CheckBox91">
          <controlPr defaultSize="0" autoLine="0" r:id="rId205">
            <anchor moveWithCells="1">
              <from>
                <xdr:col>16</xdr:col>
                <xdr:colOff>76200</xdr:colOff>
                <xdr:row>131</xdr:row>
                <xdr:rowOff>76200</xdr:rowOff>
              </from>
              <to>
                <xdr:col>16</xdr:col>
                <xdr:colOff>220980</xdr:colOff>
                <xdr:row>132</xdr:row>
                <xdr:rowOff>7620</xdr:rowOff>
              </to>
            </anchor>
          </controlPr>
        </control>
      </mc:Choice>
      <mc:Fallback>
        <control shapeId="7257" r:id="rId204" name="CheckBox91"/>
      </mc:Fallback>
    </mc:AlternateContent>
    <mc:AlternateContent xmlns:mc="http://schemas.openxmlformats.org/markup-compatibility/2006">
      <mc:Choice Requires="x14">
        <control shapeId="7266" r:id="rId206" name="CheckBox100">
          <controlPr defaultSize="0" autoLine="0" r:id="rId207">
            <anchor moveWithCells="1">
              <from>
                <xdr:col>1</xdr:col>
                <xdr:colOff>76200</xdr:colOff>
                <xdr:row>76</xdr:row>
                <xdr:rowOff>76200</xdr:rowOff>
              </from>
              <to>
                <xdr:col>1</xdr:col>
                <xdr:colOff>220980</xdr:colOff>
                <xdr:row>77</xdr:row>
                <xdr:rowOff>7620</xdr:rowOff>
              </to>
            </anchor>
          </controlPr>
        </control>
      </mc:Choice>
      <mc:Fallback>
        <control shapeId="7266" r:id="rId206" name="CheckBox100"/>
      </mc:Fallback>
    </mc:AlternateContent>
    <mc:AlternateContent xmlns:mc="http://schemas.openxmlformats.org/markup-compatibility/2006">
      <mc:Choice Requires="x14">
        <control shapeId="7267" r:id="rId208" name="CheckBox101">
          <controlPr defaultSize="0" autoLine="0" r:id="rId209">
            <anchor moveWithCells="1">
              <from>
                <xdr:col>1</xdr:col>
                <xdr:colOff>76200</xdr:colOff>
                <xdr:row>79</xdr:row>
                <xdr:rowOff>76200</xdr:rowOff>
              </from>
              <to>
                <xdr:col>1</xdr:col>
                <xdr:colOff>220980</xdr:colOff>
                <xdr:row>80</xdr:row>
                <xdr:rowOff>7620</xdr:rowOff>
              </to>
            </anchor>
          </controlPr>
        </control>
      </mc:Choice>
      <mc:Fallback>
        <control shapeId="7267" r:id="rId208" name="CheckBox101"/>
      </mc:Fallback>
    </mc:AlternateContent>
    <mc:AlternateContent xmlns:mc="http://schemas.openxmlformats.org/markup-compatibility/2006">
      <mc:Choice Requires="x14">
        <control shapeId="7268" r:id="rId210" name="CheckBox102">
          <controlPr defaultSize="0" autoLine="0" r:id="rId211">
            <anchor moveWithCells="1">
              <from>
                <xdr:col>1</xdr:col>
                <xdr:colOff>76200</xdr:colOff>
                <xdr:row>80</xdr:row>
                <xdr:rowOff>76200</xdr:rowOff>
              </from>
              <to>
                <xdr:col>1</xdr:col>
                <xdr:colOff>220980</xdr:colOff>
                <xdr:row>81</xdr:row>
                <xdr:rowOff>7620</xdr:rowOff>
              </to>
            </anchor>
          </controlPr>
        </control>
      </mc:Choice>
      <mc:Fallback>
        <control shapeId="7268" r:id="rId210" name="CheckBox102"/>
      </mc:Fallback>
    </mc:AlternateContent>
    <mc:AlternateContent xmlns:mc="http://schemas.openxmlformats.org/markup-compatibility/2006">
      <mc:Choice Requires="x14">
        <control shapeId="7269" r:id="rId212" name="CheckBox103">
          <controlPr defaultSize="0" autoLine="0" r:id="rId213">
            <anchor moveWithCells="1">
              <from>
                <xdr:col>11</xdr:col>
                <xdr:colOff>76200</xdr:colOff>
                <xdr:row>76</xdr:row>
                <xdr:rowOff>76200</xdr:rowOff>
              </from>
              <to>
                <xdr:col>11</xdr:col>
                <xdr:colOff>220980</xdr:colOff>
                <xdr:row>77</xdr:row>
                <xdr:rowOff>7620</xdr:rowOff>
              </to>
            </anchor>
          </controlPr>
        </control>
      </mc:Choice>
      <mc:Fallback>
        <control shapeId="7269" r:id="rId212" name="CheckBox103"/>
      </mc:Fallback>
    </mc:AlternateContent>
    <mc:AlternateContent xmlns:mc="http://schemas.openxmlformats.org/markup-compatibility/2006">
      <mc:Choice Requires="x14">
        <control shapeId="7270" r:id="rId214" name="CheckBox104">
          <controlPr defaultSize="0" autoLine="0" r:id="rId215">
            <anchor moveWithCells="1">
              <from>
                <xdr:col>11</xdr:col>
                <xdr:colOff>76200</xdr:colOff>
                <xdr:row>79</xdr:row>
                <xdr:rowOff>76200</xdr:rowOff>
              </from>
              <to>
                <xdr:col>11</xdr:col>
                <xdr:colOff>220980</xdr:colOff>
                <xdr:row>80</xdr:row>
                <xdr:rowOff>7620</xdr:rowOff>
              </to>
            </anchor>
          </controlPr>
        </control>
      </mc:Choice>
      <mc:Fallback>
        <control shapeId="7270" r:id="rId214" name="CheckBox104"/>
      </mc:Fallback>
    </mc:AlternateContent>
    <mc:AlternateContent xmlns:mc="http://schemas.openxmlformats.org/markup-compatibility/2006">
      <mc:Choice Requires="x14">
        <control shapeId="7271" r:id="rId216" name="CheckBox105">
          <controlPr defaultSize="0" autoLine="0" r:id="rId217">
            <anchor moveWithCells="1">
              <from>
                <xdr:col>11</xdr:col>
                <xdr:colOff>76200</xdr:colOff>
                <xdr:row>80</xdr:row>
                <xdr:rowOff>76200</xdr:rowOff>
              </from>
              <to>
                <xdr:col>11</xdr:col>
                <xdr:colOff>220980</xdr:colOff>
                <xdr:row>81</xdr:row>
                <xdr:rowOff>7620</xdr:rowOff>
              </to>
            </anchor>
          </controlPr>
        </control>
      </mc:Choice>
      <mc:Fallback>
        <control shapeId="7271" r:id="rId216" name="CheckBox105"/>
      </mc:Fallback>
    </mc:AlternateContent>
    <mc:AlternateContent xmlns:mc="http://schemas.openxmlformats.org/markup-compatibility/2006">
      <mc:Choice Requires="x14">
        <control shapeId="7272" r:id="rId218" name="CheckBox106">
          <controlPr defaultSize="0" autoLine="0" r:id="rId219">
            <anchor moveWithCells="1">
              <from>
                <xdr:col>1</xdr:col>
                <xdr:colOff>76200</xdr:colOff>
                <xdr:row>85</xdr:row>
                <xdr:rowOff>76200</xdr:rowOff>
              </from>
              <to>
                <xdr:col>1</xdr:col>
                <xdr:colOff>220980</xdr:colOff>
                <xdr:row>86</xdr:row>
                <xdr:rowOff>7620</xdr:rowOff>
              </to>
            </anchor>
          </controlPr>
        </control>
      </mc:Choice>
      <mc:Fallback>
        <control shapeId="7272" r:id="rId218" name="CheckBox106"/>
      </mc:Fallback>
    </mc:AlternateContent>
    <mc:AlternateContent xmlns:mc="http://schemas.openxmlformats.org/markup-compatibility/2006">
      <mc:Choice Requires="x14">
        <control shapeId="7273" r:id="rId220" name="CheckBox107">
          <controlPr defaultSize="0" autoLine="0" r:id="rId221">
            <anchor moveWithCells="1">
              <from>
                <xdr:col>1</xdr:col>
                <xdr:colOff>76200</xdr:colOff>
                <xdr:row>86</xdr:row>
                <xdr:rowOff>76200</xdr:rowOff>
              </from>
              <to>
                <xdr:col>1</xdr:col>
                <xdr:colOff>220980</xdr:colOff>
                <xdr:row>87</xdr:row>
                <xdr:rowOff>7620</xdr:rowOff>
              </to>
            </anchor>
          </controlPr>
        </control>
      </mc:Choice>
      <mc:Fallback>
        <control shapeId="7273" r:id="rId220" name="CheckBox107"/>
      </mc:Fallback>
    </mc:AlternateContent>
    <mc:AlternateContent xmlns:mc="http://schemas.openxmlformats.org/markup-compatibility/2006">
      <mc:Choice Requires="x14">
        <control shapeId="7274" r:id="rId222" name="CheckBox109">
          <controlPr defaultSize="0" autoLine="0" r:id="rId223">
            <anchor moveWithCells="1">
              <from>
                <xdr:col>11</xdr:col>
                <xdr:colOff>76200</xdr:colOff>
                <xdr:row>85</xdr:row>
                <xdr:rowOff>76200</xdr:rowOff>
              </from>
              <to>
                <xdr:col>11</xdr:col>
                <xdr:colOff>220980</xdr:colOff>
                <xdr:row>86</xdr:row>
                <xdr:rowOff>7620</xdr:rowOff>
              </to>
            </anchor>
          </controlPr>
        </control>
      </mc:Choice>
      <mc:Fallback>
        <control shapeId="7274" r:id="rId222" name="CheckBox109"/>
      </mc:Fallback>
    </mc:AlternateContent>
    <mc:AlternateContent xmlns:mc="http://schemas.openxmlformats.org/markup-compatibility/2006">
      <mc:Choice Requires="x14">
        <control shapeId="7275" r:id="rId224" name="CheckBox110">
          <controlPr defaultSize="0" autoLine="0" r:id="rId225">
            <anchor moveWithCells="1">
              <from>
                <xdr:col>11</xdr:col>
                <xdr:colOff>76200</xdr:colOff>
                <xdr:row>86</xdr:row>
                <xdr:rowOff>76200</xdr:rowOff>
              </from>
              <to>
                <xdr:col>11</xdr:col>
                <xdr:colOff>220980</xdr:colOff>
                <xdr:row>87</xdr:row>
                <xdr:rowOff>7620</xdr:rowOff>
              </to>
            </anchor>
          </controlPr>
        </control>
      </mc:Choice>
      <mc:Fallback>
        <control shapeId="7275" r:id="rId224" name="CheckBox110"/>
      </mc:Fallback>
    </mc:AlternateContent>
    <mc:AlternateContent xmlns:mc="http://schemas.openxmlformats.org/markup-compatibility/2006">
      <mc:Choice Requires="x14">
        <control shapeId="7276" r:id="rId226" name="CheckBox108">
          <controlPr defaultSize="0" autoLine="0" r:id="rId227">
            <anchor moveWithCells="1">
              <from>
                <xdr:col>5</xdr:col>
                <xdr:colOff>76200</xdr:colOff>
                <xdr:row>191</xdr:row>
                <xdr:rowOff>76200</xdr:rowOff>
              </from>
              <to>
                <xdr:col>5</xdr:col>
                <xdr:colOff>220980</xdr:colOff>
                <xdr:row>192</xdr:row>
                <xdr:rowOff>7620</xdr:rowOff>
              </to>
            </anchor>
          </controlPr>
        </control>
      </mc:Choice>
      <mc:Fallback>
        <control shapeId="7276" r:id="rId226" name="CheckBox108"/>
      </mc:Fallback>
    </mc:AlternateContent>
    <mc:AlternateContent xmlns:mc="http://schemas.openxmlformats.org/markup-compatibility/2006">
      <mc:Choice Requires="x14">
        <control shapeId="7277" r:id="rId228" name="CheckBox111">
          <controlPr defaultSize="0" autoLine="0" r:id="rId229">
            <anchor moveWithCells="1">
              <from>
                <xdr:col>5</xdr:col>
                <xdr:colOff>76200</xdr:colOff>
                <xdr:row>192</xdr:row>
                <xdr:rowOff>76200</xdr:rowOff>
              </from>
              <to>
                <xdr:col>5</xdr:col>
                <xdr:colOff>220980</xdr:colOff>
                <xdr:row>193</xdr:row>
                <xdr:rowOff>7620</xdr:rowOff>
              </to>
            </anchor>
          </controlPr>
        </control>
      </mc:Choice>
      <mc:Fallback>
        <control shapeId="7277" r:id="rId228" name="CheckBox111"/>
      </mc:Fallback>
    </mc:AlternateContent>
    <mc:AlternateContent xmlns:mc="http://schemas.openxmlformats.org/markup-compatibility/2006">
      <mc:Choice Requires="x14">
        <control shapeId="7278" r:id="rId230" name="CheckBox112">
          <controlPr defaultSize="0" autoLine="0" r:id="rId231">
            <anchor moveWithCells="1">
              <from>
                <xdr:col>5</xdr:col>
                <xdr:colOff>76200</xdr:colOff>
                <xdr:row>193</xdr:row>
                <xdr:rowOff>76200</xdr:rowOff>
              </from>
              <to>
                <xdr:col>5</xdr:col>
                <xdr:colOff>220980</xdr:colOff>
                <xdr:row>194</xdr:row>
                <xdr:rowOff>7620</xdr:rowOff>
              </to>
            </anchor>
          </controlPr>
        </control>
      </mc:Choice>
      <mc:Fallback>
        <control shapeId="7278" r:id="rId230" name="CheckBox112"/>
      </mc:Fallback>
    </mc:AlternateContent>
    <mc:AlternateContent xmlns:mc="http://schemas.openxmlformats.org/markup-compatibility/2006">
      <mc:Choice Requires="x14">
        <control shapeId="7279" r:id="rId232" name="CheckBox113">
          <controlPr defaultSize="0" autoLine="0" r:id="rId233">
            <anchor moveWithCells="1">
              <from>
                <xdr:col>5</xdr:col>
                <xdr:colOff>76200</xdr:colOff>
                <xdr:row>194</xdr:row>
                <xdr:rowOff>76200</xdr:rowOff>
              </from>
              <to>
                <xdr:col>5</xdr:col>
                <xdr:colOff>220980</xdr:colOff>
                <xdr:row>195</xdr:row>
                <xdr:rowOff>7620</xdr:rowOff>
              </to>
            </anchor>
          </controlPr>
        </control>
      </mc:Choice>
      <mc:Fallback>
        <control shapeId="7279" r:id="rId232" name="CheckBox113"/>
      </mc:Fallback>
    </mc:AlternateContent>
    <mc:AlternateContent xmlns:mc="http://schemas.openxmlformats.org/markup-compatibility/2006">
      <mc:Choice Requires="x14">
        <control shapeId="7280" r:id="rId234" name="CheckBox114">
          <controlPr defaultSize="0" autoLine="0" r:id="rId235">
            <anchor moveWithCells="1">
              <from>
                <xdr:col>5</xdr:col>
                <xdr:colOff>76200</xdr:colOff>
                <xdr:row>195</xdr:row>
                <xdr:rowOff>76200</xdr:rowOff>
              </from>
              <to>
                <xdr:col>5</xdr:col>
                <xdr:colOff>220980</xdr:colOff>
                <xdr:row>196</xdr:row>
                <xdr:rowOff>7620</xdr:rowOff>
              </to>
            </anchor>
          </controlPr>
        </control>
      </mc:Choice>
      <mc:Fallback>
        <control shapeId="7280" r:id="rId234" name="CheckBox114"/>
      </mc:Fallback>
    </mc:AlternateContent>
    <mc:AlternateContent xmlns:mc="http://schemas.openxmlformats.org/markup-compatibility/2006">
      <mc:Choice Requires="x14">
        <control shapeId="7281" r:id="rId236" name="CheckBox115">
          <controlPr defaultSize="0" autoLine="0" r:id="rId237">
            <anchor moveWithCells="1">
              <from>
                <xdr:col>5</xdr:col>
                <xdr:colOff>76200</xdr:colOff>
                <xdr:row>196</xdr:row>
                <xdr:rowOff>76200</xdr:rowOff>
              </from>
              <to>
                <xdr:col>5</xdr:col>
                <xdr:colOff>220980</xdr:colOff>
                <xdr:row>197</xdr:row>
                <xdr:rowOff>7620</xdr:rowOff>
              </to>
            </anchor>
          </controlPr>
        </control>
      </mc:Choice>
      <mc:Fallback>
        <control shapeId="7281" r:id="rId236" name="CheckBox115"/>
      </mc:Fallback>
    </mc:AlternateContent>
    <mc:AlternateContent xmlns:mc="http://schemas.openxmlformats.org/markup-compatibility/2006">
      <mc:Choice Requires="x14">
        <control shapeId="7282" r:id="rId238" name="CheckBox116">
          <controlPr defaultSize="0" autoLine="0" r:id="rId239">
            <anchor moveWithCells="1">
              <from>
                <xdr:col>5</xdr:col>
                <xdr:colOff>76200</xdr:colOff>
                <xdr:row>197</xdr:row>
                <xdr:rowOff>76200</xdr:rowOff>
              </from>
              <to>
                <xdr:col>5</xdr:col>
                <xdr:colOff>220980</xdr:colOff>
                <xdr:row>198</xdr:row>
                <xdr:rowOff>7620</xdr:rowOff>
              </to>
            </anchor>
          </controlPr>
        </control>
      </mc:Choice>
      <mc:Fallback>
        <control shapeId="7282" r:id="rId238" name="CheckBox116"/>
      </mc:Fallback>
    </mc:AlternateContent>
    <mc:AlternateContent xmlns:mc="http://schemas.openxmlformats.org/markup-compatibility/2006">
      <mc:Choice Requires="x14">
        <control shapeId="7283" r:id="rId240" name="CheckBox117">
          <controlPr defaultSize="0" autoLine="0" r:id="rId241">
            <anchor moveWithCells="1">
              <from>
                <xdr:col>5</xdr:col>
                <xdr:colOff>76200</xdr:colOff>
                <xdr:row>198</xdr:row>
                <xdr:rowOff>76200</xdr:rowOff>
              </from>
              <to>
                <xdr:col>5</xdr:col>
                <xdr:colOff>220980</xdr:colOff>
                <xdr:row>199</xdr:row>
                <xdr:rowOff>7620</xdr:rowOff>
              </to>
            </anchor>
          </controlPr>
        </control>
      </mc:Choice>
      <mc:Fallback>
        <control shapeId="7283" r:id="rId240" name="CheckBox117"/>
      </mc:Fallback>
    </mc:AlternateContent>
    <mc:AlternateContent xmlns:mc="http://schemas.openxmlformats.org/markup-compatibility/2006">
      <mc:Choice Requires="x14">
        <control shapeId="7284" r:id="rId242" name="CheckBox118">
          <controlPr defaultSize="0" autoLine="0" r:id="rId243">
            <anchor moveWithCells="1">
              <from>
                <xdr:col>5</xdr:col>
                <xdr:colOff>76200</xdr:colOff>
                <xdr:row>199</xdr:row>
                <xdr:rowOff>76200</xdr:rowOff>
              </from>
              <to>
                <xdr:col>5</xdr:col>
                <xdr:colOff>220980</xdr:colOff>
                <xdr:row>200</xdr:row>
                <xdr:rowOff>7620</xdr:rowOff>
              </to>
            </anchor>
          </controlPr>
        </control>
      </mc:Choice>
      <mc:Fallback>
        <control shapeId="7284" r:id="rId242" name="CheckBox118"/>
      </mc:Fallback>
    </mc:AlternateContent>
    <mc:AlternateContent xmlns:mc="http://schemas.openxmlformats.org/markup-compatibility/2006">
      <mc:Choice Requires="x14">
        <control shapeId="7285" r:id="rId244" name="CheckBox119">
          <controlPr defaultSize="0" autoLine="0" r:id="rId245">
            <anchor moveWithCells="1">
              <from>
                <xdr:col>5</xdr:col>
                <xdr:colOff>76200</xdr:colOff>
                <xdr:row>200</xdr:row>
                <xdr:rowOff>83820</xdr:rowOff>
              </from>
              <to>
                <xdr:col>5</xdr:col>
                <xdr:colOff>220980</xdr:colOff>
                <xdr:row>201</xdr:row>
                <xdr:rowOff>15240</xdr:rowOff>
              </to>
            </anchor>
          </controlPr>
        </control>
      </mc:Choice>
      <mc:Fallback>
        <control shapeId="7285" r:id="rId244" name="CheckBox119"/>
      </mc:Fallback>
    </mc:AlternateContent>
    <mc:AlternateContent xmlns:mc="http://schemas.openxmlformats.org/markup-compatibility/2006">
      <mc:Choice Requires="x14">
        <control shapeId="7286" r:id="rId246" name="CheckBox54">
          <controlPr defaultSize="0" autoLine="0" r:id="rId247">
            <anchor moveWithCells="1">
              <from>
                <xdr:col>1</xdr:col>
                <xdr:colOff>76200</xdr:colOff>
                <xdr:row>241</xdr:row>
                <xdr:rowOff>76200</xdr:rowOff>
              </from>
              <to>
                <xdr:col>1</xdr:col>
                <xdr:colOff>220980</xdr:colOff>
                <xdr:row>242</xdr:row>
                <xdr:rowOff>7620</xdr:rowOff>
              </to>
            </anchor>
          </controlPr>
        </control>
      </mc:Choice>
      <mc:Fallback>
        <control shapeId="7286" r:id="rId246" name="CheckBox54"/>
      </mc:Fallback>
    </mc:AlternateContent>
    <mc:AlternateContent xmlns:mc="http://schemas.openxmlformats.org/markup-compatibility/2006">
      <mc:Choice Requires="x14">
        <control shapeId="7287" r:id="rId248" name="CheckBox55">
          <controlPr defaultSize="0" autoLine="0" r:id="rId249">
            <anchor moveWithCells="1">
              <from>
                <xdr:col>0</xdr:col>
                <xdr:colOff>76200</xdr:colOff>
                <xdr:row>240</xdr:row>
                <xdr:rowOff>76200</xdr:rowOff>
              </from>
              <to>
                <xdr:col>0</xdr:col>
                <xdr:colOff>220980</xdr:colOff>
                <xdr:row>241</xdr:row>
                <xdr:rowOff>7620</xdr:rowOff>
              </to>
            </anchor>
          </controlPr>
        </control>
      </mc:Choice>
      <mc:Fallback>
        <control shapeId="7287" r:id="rId248" name="CheckBox55"/>
      </mc:Fallback>
    </mc:AlternateContent>
    <mc:AlternateContent xmlns:mc="http://schemas.openxmlformats.org/markup-compatibility/2006">
      <mc:Choice Requires="x14">
        <control shapeId="7288" r:id="rId250" name="CheckBox120">
          <controlPr defaultSize="0" autoLine="0" r:id="rId251">
            <anchor moveWithCells="1">
              <from>
                <xdr:col>0</xdr:col>
                <xdr:colOff>76200</xdr:colOff>
                <xdr:row>254</xdr:row>
                <xdr:rowOff>76200</xdr:rowOff>
              </from>
              <to>
                <xdr:col>0</xdr:col>
                <xdr:colOff>220980</xdr:colOff>
                <xdr:row>255</xdr:row>
                <xdr:rowOff>7620</xdr:rowOff>
              </to>
            </anchor>
          </controlPr>
        </control>
      </mc:Choice>
      <mc:Fallback>
        <control shapeId="7288" r:id="rId250" name="CheckBox120"/>
      </mc:Fallback>
    </mc:AlternateContent>
    <mc:AlternateContent xmlns:mc="http://schemas.openxmlformats.org/markup-compatibility/2006">
      <mc:Choice Requires="x14">
        <control shapeId="7289" r:id="rId252" name="CheckBox121">
          <controlPr defaultSize="0" autoLine="0" r:id="rId253">
            <anchor moveWithCells="1">
              <from>
                <xdr:col>5</xdr:col>
                <xdr:colOff>76200</xdr:colOff>
                <xdr:row>201</xdr:row>
                <xdr:rowOff>76200</xdr:rowOff>
              </from>
              <to>
                <xdr:col>5</xdr:col>
                <xdr:colOff>220980</xdr:colOff>
                <xdr:row>202</xdr:row>
                <xdr:rowOff>7620</xdr:rowOff>
              </to>
            </anchor>
          </controlPr>
        </control>
      </mc:Choice>
      <mc:Fallback>
        <control shapeId="7289" r:id="rId252" name="CheckBox121"/>
      </mc:Fallback>
    </mc:AlternateContent>
    <mc:AlternateContent xmlns:mc="http://schemas.openxmlformats.org/markup-compatibility/2006">
      <mc:Choice Requires="x14">
        <control shapeId="7290" r:id="rId254" name="CheckBox122">
          <controlPr defaultSize="0" autoLine="0" r:id="rId255">
            <anchor moveWithCells="1">
              <from>
                <xdr:col>5</xdr:col>
                <xdr:colOff>76200</xdr:colOff>
                <xdr:row>202</xdr:row>
                <xdr:rowOff>76200</xdr:rowOff>
              </from>
              <to>
                <xdr:col>5</xdr:col>
                <xdr:colOff>220980</xdr:colOff>
                <xdr:row>203</xdr:row>
                <xdr:rowOff>7620</xdr:rowOff>
              </to>
            </anchor>
          </controlPr>
        </control>
      </mc:Choice>
      <mc:Fallback>
        <control shapeId="7290" r:id="rId254" name="CheckBox122"/>
      </mc:Fallback>
    </mc:AlternateContent>
    <mc:AlternateContent xmlns:mc="http://schemas.openxmlformats.org/markup-compatibility/2006">
      <mc:Choice Requires="x14">
        <control shapeId="7291" r:id="rId256" name="CheckBox123">
          <controlPr defaultSize="0" autoLine="0" r:id="rId257">
            <anchor moveWithCells="1">
              <from>
                <xdr:col>5</xdr:col>
                <xdr:colOff>76200</xdr:colOff>
                <xdr:row>203</xdr:row>
                <xdr:rowOff>76200</xdr:rowOff>
              </from>
              <to>
                <xdr:col>5</xdr:col>
                <xdr:colOff>220980</xdr:colOff>
                <xdr:row>204</xdr:row>
                <xdr:rowOff>7620</xdr:rowOff>
              </to>
            </anchor>
          </controlPr>
        </control>
      </mc:Choice>
      <mc:Fallback>
        <control shapeId="7291" r:id="rId256" name="CheckBox123"/>
      </mc:Fallback>
    </mc:AlternateContent>
    <mc:AlternateContent xmlns:mc="http://schemas.openxmlformats.org/markup-compatibility/2006">
      <mc:Choice Requires="x14">
        <control shapeId="7292" r:id="rId258" name="CheckBox124">
          <controlPr defaultSize="0" autoLine="0" r:id="rId259">
            <anchor moveWithCells="1">
              <from>
                <xdr:col>5</xdr:col>
                <xdr:colOff>76200</xdr:colOff>
                <xdr:row>204</xdr:row>
                <xdr:rowOff>76200</xdr:rowOff>
              </from>
              <to>
                <xdr:col>5</xdr:col>
                <xdr:colOff>220980</xdr:colOff>
                <xdr:row>205</xdr:row>
                <xdr:rowOff>7620</xdr:rowOff>
              </to>
            </anchor>
          </controlPr>
        </control>
      </mc:Choice>
      <mc:Fallback>
        <control shapeId="7292" r:id="rId258" name="CheckBox124"/>
      </mc:Fallback>
    </mc:AlternateContent>
    <mc:AlternateContent xmlns:mc="http://schemas.openxmlformats.org/markup-compatibility/2006">
      <mc:Choice Requires="x14">
        <control shapeId="7293" r:id="rId260" name="CheckBox125">
          <controlPr defaultSize="0" autoLine="0" r:id="rId261">
            <anchor moveWithCells="1">
              <from>
                <xdr:col>5</xdr:col>
                <xdr:colOff>76200</xdr:colOff>
                <xdr:row>205</xdr:row>
                <xdr:rowOff>76200</xdr:rowOff>
              </from>
              <to>
                <xdr:col>5</xdr:col>
                <xdr:colOff>220980</xdr:colOff>
                <xdr:row>206</xdr:row>
                <xdr:rowOff>7620</xdr:rowOff>
              </to>
            </anchor>
          </controlPr>
        </control>
      </mc:Choice>
      <mc:Fallback>
        <control shapeId="7293" r:id="rId260" name="CheckBox125"/>
      </mc:Fallback>
    </mc:AlternateContent>
    <mc:AlternateContent xmlns:mc="http://schemas.openxmlformats.org/markup-compatibility/2006">
      <mc:Choice Requires="x14">
        <control shapeId="7294" r:id="rId262" name="CheckBox126">
          <controlPr defaultSize="0" autoLine="0" r:id="rId263">
            <anchor moveWithCells="1">
              <from>
                <xdr:col>5</xdr:col>
                <xdr:colOff>76200</xdr:colOff>
                <xdr:row>206</xdr:row>
                <xdr:rowOff>76200</xdr:rowOff>
              </from>
              <to>
                <xdr:col>5</xdr:col>
                <xdr:colOff>220980</xdr:colOff>
                <xdr:row>207</xdr:row>
                <xdr:rowOff>7620</xdr:rowOff>
              </to>
            </anchor>
          </controlPr>
        </control>
      </mc:Choice>
      <mc:Fallback>
        <control shapeId="7294" r:id="rId262" name="CheckBox126"/>
      </mc:Fallback>
    </mc:AlternateContent>
    <mc:AlternateContent xmlns:mc="http://schemas.openxmlformats.org/markup-compatibility/2006">
      <mc:Choice Requires="x14">
        <control shapeId="7295" r:id="rId264" name="CheckBox127">
          <controlPr defaultSize="0" autoLine="0" r:id="rId265">
            <anchor moveWithCells="1">
              <from>
                <xdr:col>5</xdr:col>
                <xdr:colOff>76200</xdr:colOff>
                <xdr:row>207</xdr:row>
                <xdr:rowOff>76200</xdr:rowOff>
              </from>
              <to>
                <xdr:col>5</xdr:col>
                <xdr:colOff>220980</xdr:colOff>
                <xdr:row>208</xdr:row>
                <xdr:rowOff>7620</xdr:rowOff>
              </to>
            </anchor>
          </controlPr>
        </control>
      </mc:Choice>
      <mc:Fallback>
        <control shapeId="7295" r:id="rId264" name="CheckBox127"/>
      </mc:Fallback>
    </mc:AlternateContent>
    <mc:AlternateContent xmlns:mc="http://schemas.openxmlformats.org/markup-compatibility/2006">
      <mc:Choice Requires="x14">
        <control shapeId="7296" r:id="rId266" name="CheckBox128">
          <controlPr defaultSize="0" autoLine="0" r:id="rId267">
            <anchor moveWithCells="1">
              <from>
                <xdr:col>5</xdr:col>
                <xdr:colOff>76200</xdr:colOff>
                <xdr:row>208</xdr:row>
                <xdr:rowOff>76200</xdr:rowOff>
              </from>
              <to>
                <xdr:col>5</xdr:col>
                <xdr:colOff>220980</xdr:colOff>
                <xdr:row>209</xdr:row>
                <xdr:rowOff>7620</xdr:rowOff>
              </to>
            </anchor>
          </controlPr>
        </control>
      </mc:Choice>
      <mc:Fallback>
        <control shapeId="7296" r:id="rId266" name="CheckBox128"/>
      </mc:Fallback>
    </mc:AlternateContent>
    <mc:AlternateContent xmlns:mc="http://schemas.openxmlformats.org/markup-compatibility/2006">
      <mc:Choice Requires="x14">
        <control shapeId="7297" r:id="rId268" name="CheckBox129">
          <controlPr defaultSize="0" autoLine="0" r:id="rId269">
            <anchor moveWithCells="1">
              <from>
                <xdr:col>5</xdr:col>
                <xdr:colOff>76200</xdr:colOff>
                <xdr:row>209</xdr:row>
                <xdr:rowOff>76200</xdr:rowOff>
              </from>
              <to>
                <xdr:col>5</xdr:col>
                <xdr:colOff>220980</xdr:colOff>
                <xdr:row>210</xdr:row>
                <xdr:rowOff>7620</xdr:rowOff>
              </to>
            </anchor>
          </controlPr>
        </control>
      </mc:Choice>
      <mc:Fallback>
        <control shapeId="7297" r:id="rId268" name="CheckBox129"/>
      </mc:Fallback>
    </mc:AlternateContent>
    <mc:AlternateContent xmlns:mc="http://schemas.openxmlformats.org/markup-compatibility/2006">
      <mc:Choice Requires="x14">
        <control shapeId="7298" r:id="rId270" name="CheckBox130">
          <controlPr defaultSize="0" autoLine="0" r:id="rId271">
            <anchor moveWithCells="1">
              <from>
                <xdr:col>5</xdr:col>
                <xdr:colOff>76200</xdr:colOff>
                <xdr:row>210</xdr:row>
                <xdr:rowOff>76200</xdr:rowOff>
              </from>
              <to>
                <xdr:col>5</xdr:col>
                <xdr:colOff>220980</xdr:colOff>
                <xdr:row>211</xdr:row>
                <xdr:rowOff>7620</xdr:rowOff>
              </to>
            </anchor>
          </controlPr>
        </control>
      </mc:Choice>
      <mc:Fallback>
        <control shapeId="7298" r:id="rId270" name="CheckBox130"/>
      </mc:Fallback>
    </mc:AlternateContent>
    <mc:AlternateContent xmlns:mc="http://schemas.openxmlformats.org/markup-compatibility/2006">
      <mc:Choice Requires="x14">
        <control shapeId="7299" r:id="rId272" name="CheckBox131">
          <controlPr defaultSize="0" autoLine="0" r:id="rId273">
            <anchor moveWithCells="1">
              <from>
                <xdr:col>1</xdr:col>
                <xdr:colOff>76200</xdr:colOff>
                <xdr:row>54</xdr:row>
                <xdr:rowOff>30480</xdr:rowOff>
              </from>
              <to>
                <xdr:col>1</xdr:col>
                <xdr:colOff>220980</xdr:colOff>
                <xdr:row>54</xdr:row>
                <xdr:rowOff>160020</xdr:rowOff>
              </to>
            </anchor>
          </controlPr>
        </control>
      </mc:Choice>
      <mc:Fallback>
        <control shapeId="7299" r:id="rId272" name="CheckBox131"/>
      </mc:Fallback>
    </mc:AlternateContent>
    <mc:AlternateContent xmlns:mc="http://schemas.openxmlformats.org/markup-compatibility/2006">
      <mc:Choice Requires="x14">
        <control shapeId="7300" r:id="rId274" name="CheckBox132">
          <controlPr defaultSize="0" autoLine="0" r:id="rId275">
            <anchor moveWithCells="1">
              <from>
                <xdr:col>1</xdr:col>
                <xdr:colOff>76200</xdr:colOff>
                <xdr:row>55</xdr:row>
                <xdr:rowOff>30480</xdr:rowOff>
              </from>
              <to>
                <xdr:col>1</xdr:col>
                <xdr:colOff>220980</xdr:colOff>
                <xdr:row>55</xdr:row>
                <xdr:rowOff>160020</xdr:rowOff>
              </to>
            </anchor>
          </controlPr>
        </control>
      </mc:Choice>
      <mc:Fallback>
        <control shapeId="7300" r:id="rId274" name="CheckBox132"/>
      </mc:Fallback>
    </mc:AlternateContent>
    <mc:AlternateContent xmlns:mc="http://schemas.openxmlformats.org/markup-compatibility/2006">
      <mc:Choice Requires="x14">
        <control shapeId="7301" r:id="rId276" name="CheckBox133">
          <controlPr defaultSize="0" autoLine="0" r:id="rId277">
            <anchor moveWithCells="1">
              <from>
                <xdr:col>1</xdr:col>
                <xdr:colOff>76200</xdr:colOff>
                <xdr:row>57</xdr:row>
                <xdr:rowOff>30480</xdr:rowOff>
              </from>
              <to>
                <xdr:col>1</xdr:col>
                <xdr:colOff>220980</xdr:colOff>
                <xdr:row>57</xdr:row>
                <xdr:rowOff>160020</xdr:rowOff>
              </to>
            </anchor>
          </controlPr>
        </control>
      </mc:Choice>
      <mc:Fallback>
        <control shapeId="7301" r:id="rId276" name="CheckBox133"/>
      </mc:Fallback>
    </mc:AlternateContent>
    <mc:AlternateContent xmlns:mc="http://schemas.openxmlformats.org/markup-compatibility/2006">
      <mc:Choice Requires="x14">
        <control shapeId="7302" r:id="rId278" name="CheckBox134">
          <controlPr defaultSize="0" autoLine="0" r:id="rId279">
            <anchor moveWithCells="1">
              <from>
                <xdr:col>1</xdr:col>
                <xdr:colOff>76200</xdr:colOff>
                <xdr:row>91</xdr:row>
                <xdr:rowOff>76200</xdr:rowOff>
              </from>
              <to>
                <xdr:col>1</xdr:col>
                <xdr:colOff>220980</xdr:colOff>
                <xdr:row>92</xdr:row>
                <xdr:rowOff>7620</xdr:rowOff>
              </to>
            </anchor>
          </controlPr>
        </control>
      </mc:Choice>
      <mc:Fallback>
        <control shapeId="7302" r:id="rId278" name="CheckBox134"/>
      </mc:Fallback>
    </mc:AlternateContent>
    <mc:AlternateContent xmlns:mc="http://schemas.openxmlformats.org/markup-compatibility/2006">
      <mc:Choice Requires="x14">
        <control shapeId="7303" r:id="rId280" name="CheckBox135">
          <controlPr defaultSize="0" autoLine="0" r:id="rId281">
            <anchor moveWithCells="1">
              <from>
                <xdr:col>1</xdr:col>
                <xdr:colOff>76200</xdr:colOff>
                <xdr:row>92</xdr:row>
                <xdr:rowOff>76200</xdr:rowOff>
              </from>
              <to>
                <xdr:col>1</xdr:col>
                <xdr:colOff>220980</xdr:colOff>
                <xdr:row>93</xdr:row>
                <xdr:rowOff>7620</xdr:rowOff>
              </to>
            </anchor>
          </controlPr>
        </control>
      </mc:Choice>
      <mc:Fallback>
        <control shapeId="7303" r:id="rId280" name="CheckBox135"/>
      </mc:Fallback>
    </mc:AlternateContent>
    <mc:AlternateContent xmlns:mc="http://schemas.openxmlformats.org/markup-compatibility/2006">
      <mc:Choice Requires="x14">
        <control shapeId="7304" r:id="rId282" name="CheckBox136">
          <controlPr defaultSize="0" autoLine="0" r:id="rId283">
            <anchor moveWithCells="1">
              <from>
                <xdr:col>1</xdr:col>
                <xdr:colOff>76200</xdr:colOff>
                <xdr:row>93</xdr:row>
                <xdr:rowOff>76200</xdr:rowOff>
              </from>
              <to>
                <xdr:col>1</xdr:col>
                <xdr:colOff>220980</xdr:colOff>
                <xdr:row>94</xdr:row>
                <xdr:rowOff>7620</xdr:rowOff>
              </to>
            </anchor>
          </controlPr>
        </control>
      </mc:Choice>
      <mc:Fallback>
        <control shapeId="7304" r:id="rId282" name="CheckBox136"/>
      </mc:Fallback>
    </mc:AlternateContent>
    <mc:AlternateContent xmlns:mc="http://schemas.openxmlformats.org/markup-compatibility/2006">
      <mc:Choice Requires="x14">
        <control shapeId="7305" r:id="rId284" name="CheckBox137">
          <controlPr defaultSize="0" autoLine="0" r:id="rId285">
            <anchor moveWithCells="1">
              <from>
                <xdr:col>1</xdr:col>
                <xdr:colOff>76200</xdr:colOff>
                <xdr:row>94</xdr:row>
                <xdr:rowOff>76200</xdr:rowOff>
              </from>
              <to>
                <xdr:col>1</xdr:col>
                <xdr:colOff>220980</xdr:colOff>
                <xdr:row>95</xdr:row>
                <xdr:rowOff>7620</xdr:rowOff>
              </to>
            </anchor>
          </controlPr>
        </control>
      </mc:Choice>
      <mc:Fallback>
        <control shapeId="7305" r:id="rId284" name="CheckBox137"/>
      </mc:Fallback>
    </mc:AlternateContent>
    <mc:AlternateContent xmlns:mc="http://schemas.openxmlformats.org/markup-compatibility/2006">
      <mc:Choice Requires="x14">
        <control shapeId="7306" r:id="rId286" name="CheckBox138">
          <controlPr defaultSize="0" autoLine="0" r:id="rId287">
            <anchor moveWithCells="1">
              <from>
                <xdr:col>1</xdr:col>
                <xdr:colOff>76200</xdr:colOff>
                <xdr:row>95</xdr:row>
                <xdr:rowOff>76200</xdr:rowOff>
              </from>
              <to>
                <xdr:col>1</xdr:col>
                <xdr:colOff>220980</xdr:colOff>
                <xdr:row>96</xdr:row>
                <xdr:rowOff>7620</xdr:rowOff>
              </to>
            </anchor>
          </controlPr>
        </control>
      </mc:Choice>
      <mc:Fallback>
        <control shapeId="7306" r:id="rId286" name="CheckBox138"/>
      </mc:Fallback>
    </mc:AlternateContent>
    <mc:AlternateContent xmlns:mc="http://schemas.openxmlformats.org/markup-compatibility/2006">
      <mc:Choice Requires="x14">
        <control shapeId="7307" r:id="rId288" name="CheckBox139">
          <controlPr defaultSize="0" autoLine="0" r:id="rId289">
            <anchor moveWithCells="1">
              <from>
                <xdr:col>1</xdr:col>
                <xdr:colOff>76200</xdr:colOff>
                <xdr:row>96</xdr:row>
                <xdr:rowOff>76200</xdr:rowOff>
              </from>
              <to>
                <xdr:col>1</xdr:col>
                <xdr:colOff>220980</xdr:colOff>
                <xdr:row>97</xdr:row>
                <xdr:rowOff>7620</xdr:rowOff>
              </to>
            </anchor>
          </controlPr>
        </control>
      </mc:Choice>
      <mc:Fallback>
        <control shapeId="7307" r:id="rId288" name="CheckBox139"/>
      </mc:Fallback>
    </mc:AlternateContent>
    <mc:AlternateContent xmlns:mc="http://schemas.openxmlformats.org/markup-compatibility/2006">
      <mc:Choice Requires="x14">
        <control shapeId="7308" r:id="rId290" name="CheckBox140">
          <controlPr defaultSize="0" autoLine="0" r:id="rId291">
            <anchor moveWithCells="1">
              <from>
                <xdr:col>1</xdr:col>
                <xdr:colOff>76200</xdr:colOff>
                <xdr:row>97</xdr:row>
                <xdr:rowOff>76200</xdr:rowOff>
              </from>
              <to>
                <xdr:col>1</xdr:col>
                <xdr:colOff>220980</xdr:colOff>
                <xdr:row>98</xdr:row>
                <xdr:rowOff>7620</xdr:rowOff>
              </to>
            </anchor>
          </controlPr>
        </control>
      </mc:Choice>
      <mc:Fallback>
        <control shapeId="7308" r:id="rId290" name="CheckBox140"/>
      </mc:Fallback>
    </mc:AlternateContent>
    <mc:AlternateContent xmlns:mc="http://schemas.openxmlformats.org/markup-compatibility/2006">
      <mc:Choice Requires="x14">
        <control shapeId="7309" r:id="rId292" name="CheckBox141">
          <controlPr defaultSize="0" autoLine="0" r:id="rId293">
            <anchor moveWithCells="1">
              <from>
                <xdr:col>1</xdr:col>
                <xdr:colOff>76200</xdr:colOff>
                <xdr:row>98</xdr:row>
                <xdr:rowOff>76200</xdr:rowOff>
              </from>
              <to>
                <xdr:col>1</xdr:col>
                <xdr:colOff>220980</xdr:colOff>
                <xdr:row>99</xdr:row>
                <xdr:rowOff>7620</xdr:rowOff>
              </to>
            </anchor>
          </controlPr>
        </control>
      </mc:Choice>
      <mc:Fallback>
        <control shapeId="7309" r:id="rId292" name="CheckBox141"/>
      </mc:Fallback>
    </mc:AlternateContent>
    <mc:AlternateContent xmlns:mc="http://schemas.openxmlformats.org/markup-compatibility/2006">
      <mc:Choice Requires="x14">
        <control shapeId="7310" r:id="rId294" name="CheckBox142">
          <controlPr defaultSize="0" autoLine="0" r:id="rId295">
            <anchor moveWithCells="1">
              <from>
                <xdr:col>1</xdr:col>
                <xdr:colOff>76200</xdr:colOff>
                <xdr:row>99</xdr:row>
                <xdr:rowOff>76200</xdr:rowOff>
              </from>
              <to>
                <xdr:col>1</xdr:col>
                <xdr:colOff>220980</xdr:colOff>
                <xdr:row>100</xdr:row>
                <xdr:rowOff>7620</xdr:rowOff>
              </to>
            </anchor>
          </controlPr>
        </control>
      </mc:Choice>
      <mc:Fallback>
        <control shapeId="7310" r:id="rId294" name="CheckBox142"/>
      </mc:Fallback>
    </mc:AlternateContent>
    <mc:AlternateContent xmlns:mc="http://schemas.openxmlformats.org/markup-compatibility/2006">
      <mc:Choice Requires="x14">
        <control shapeId="7311" r:id="rId296" name="CheckBox143">
          <controlPr defaultSize="0" autoLine="0" r:id="rId297">
            <anchor moveWithCells="1">
              <from>
                <xdr:col>1</xdr:col>
                <xdr:colOff>76200</xdr:colOff>
                <xdr:row>100</xdr:row>
                <xdr:rowOff>76200</xdr:rowOff>
              </from>
              <to>
                <xdr:col>1</xdr:col>
                <xdr:colOff>220980</xdr:colOff>
                <xdr:row>101</xdr:row>
                <xdr:rowOff>7620</xdr:rowOff>
              </to>
            </anchor>
          </controlPr>
        </control>
      </mc:Choice>
      <mc:Fallback>
        <control shapeId="7311" r:id="rId296" name="CheckBox143"/>
      </mc:Fallback>
    </mc:AlternateContent>
    <mc:AlternateContent xmlns:mc="http://schemas.openxmlformats.org/markup-compatibility/2006">
      <mc:Choice Requires="x14">
        <control shapeId="7312" r:id="rId298" name="CheckBox144">
          <controlPr defaultSize="0" autoLine="0" r:id="rId299">
            <anchor moveWithCells="1">
              <from>
                <xdr:col>1</xdr:col>
                <xdr:colOff>76200</xdr:colOff>
                <xdr:row>102</xdr:row>
                <xdr:rowOff>76200</xdr:rowOff>
              </from>
              <to>
                <xdr:col>1</xdr:col>
                <xdr:colOff>220980</xdr:colOff>
                <xdr:row>103</xdr:row>
                <xdr:rowOff>7620</xdr:rowOff>
              </to>
            </anchor>
          </controlPr>
        </control>
      </mc:Choice>
      <mc:Fallback>
        <control shapeId="7312" r:id="rId298" name="CheckBox144"/>
      </mc:Fallback>
    </mc:AlternateContent>
    <mc:AlternateContent xmlns:mc="http://schemas.openxmlformats.org/markup-compatibility/2006">
      <mc:Choice Requires="x14">
        <control shapeId="7313" r:id="rId300" name="CheckBox145">
          <controlPr defaultSize="0" autoLine="0" r:id="rId301">
            <anchor moveWithCells="1">
              <from>
                <xdr:col>1</xdr:col>
                <xdr:colOff>76200</xdr:colOff>
                <xdr:row>103</xdr:row>
                <xdr:rowOff>76200</xdr:rowOff>
              </from>
              <to>
                <xdr:col>1</xdr:col>
                <xdr:colOff>220980</xdr:colOff>
                <xdr:row>104</xdr:row>
                <xdr:rowOff>7620</xdr:rowOff>
              </to>
            </anchor>
          </controlPr>
        </control>
      </mc:Choice>
      <mc:Fallback>
        <control shapeId="7313" r:id="rId300" name="CheckBox145"/>
      </mc:Fallback>
    </mc:AlternateContent>
    <mc:AlternateContent xmlns:mc="http://schemas.openxmlformats.org/markup-compatibility/2006">
      <mc:Choice Requires="x14">
        <control shapeId="7314" r:id="rId302" name="CheckBox146">
          <controlPr defaultSize="0" autoLine="0" r:id="rId303">
            <anchor moveWithCells="1">
              <from>
                <xdr:col>1</xdr:col>
                <xdr:colOff>76200</xdr:colOff>
                <xdr:row>104</xdr:row>
                <xdr:rowOff>76200</xdr:rowOff>
              </from>
              <to>
                <xdr:col>1</xdr:col>
                <xdr:colOff>220980</xdr:colOff>
                <xdr:row>105</xdr:row>
                <xdr:rowOff>7620</xdr:rowOff>
              </to>
            </anchor>
          </controlPr>
        </control>
      </mc:Choice>
      <mc:Fallback>
        <control shapeId="7314" r:id="rId302" name="CheckBox146"/>
      </mc:Fallback>
    </mc:AlternateContent>
    <mc:AlternateContent xmlns:mc="http://schemas.openxmlformats.org/markup-compatibility/2006">
      <mc:Choice Requires="x14">
        <control shapeId="7315" r:id="rId304" name="CheckBox147">
          <controlPr defaultSize="0" autoLine="0" r:id="rId305">
            <anchor moveWithCells="1">
              <from>
                <xdr:col>1</xdr:col>
                <xdr:colOff>76200</xdr:colOff>
                <xdr:row>105</xdr:row>
                <xdr:rowOff>76200</xdr:rowOff>
              </from>
              <to>
                <xdr:col>1</xdr:col>
                <xdr:colOff>220980</xdr:colOff>
                <xdr:row>106</xdr:row>
                <xdr:rowOff>7620</xdr:rowOff>
              </to>
            </anchor>
          </controlPr>
        </control>
      </mc:Choice>
      <mc:Fallback>
        <control shapeId="7315" r:id="rId304" name="CheckBox147"/>
      </mc:Fallback>
    </mc:AlternateContent>
    <mc:AlternateContent xmlns:mc="http://schemas.openxmlformats.org/markup-compatibility/2006">
      <mc:Choice Requires="x14">
        <control shapeId="7316" r:id="rId306" name="CheckBox148">
          <controlPr defaultSize="0" autoLine="0" r:id="rId307">
            <anchor moveWithCells="1">
              <from>
                <xdr:col>1</xdr:col>
                <xdr:colOff>76200</xdr:colOff>
                <xdr:row>106</xdr:row>
                <xdr:rowOff>76200</xdr:rowOff>
              </from>
              <to>
                <xdr:col>1</xdr:col>
                <xdr:colOff>220980</xdr:colOff>
                <xdr:row>107</xdr:row>
                <xdr:rowOff>7620</xdr:rowOff>
              </to>
            </anchor>
          </controlPr>
        </control>
      </mc:Choice>
      <mc:Fallback>
        <control shapeId="7316" r:id="rId306" name="CheckBox148"/>
      </mc:Fallback>
    </mc:AlternateContent>
    <mc:AlternateContent xmlns:mc="http://schemas.openxmlformats.org/markup-compatibility/2006">
      <mc:Choice Requires="x14">
        <control shapeId="7317" r:id="rId308" name="CheckBox149">
          <controlPr defaultSize="0" autoLine="0" r:id="rId309">
            <anchor moveWithCells="1">
              <from>
                <xdr:col>1</xdr:col>
                <xdr:colOff>76200</xdr:colOff>
                <xdr:row>109</xdr:row>
                <xdr:rowOff>76200</xdr:rowOff>
              </from>
              <to>
                <xdr:col>1</xdr:col>
                <xdr:colOff>220980</xdr:colOff>
                <xdr:row>110</xdr:row>
                <xdr:rowOff>7620</xdr:rowOff>
              </to>
            </anchor>
          </controlPr>
        </control>
      </mc:Choice>
      <mc:Fallback>
        <control shapeId="7317" r:id="rId308" name="CheckBox149"/>
      </mc:Fallback>
    </mc:AlternateContent>
    <mc:AlternateContent xmlns:mc="http://schemas.openxmlformats.org/markup-compatibility/2006">
      <mc:Choice Requires="x14">
        <control shapeId="7318" r:id="rId310" name="CheckBox150">
          <controlPr defaultSize="0" autoLine="0" r:id="rId311">
            <anchor moveWithCells="1">
              <from>
                <xdr:col>1</xdr:col>
                <xdr:colOff>76200</xdr:colOff>
                <xdr:row>110</xdr:row>
                <xdr:rowOff>76200</xdr:rowOff>
              </from>
              <to>
                <xdr:col>1</xdr:col>
                <xdr:colOff>220980</xdr:colOff>
                <xdr:row>111</xdr:row>
                <xdr:rowOff>7620</xdr:rowOff>
              </to>
            </anchor>
          </controlPr>
        </control>
      </mc:Choice>
      <mc:Fallback>
        <control shapeId="7318" r:id="rId310" name="CheckBox150"/>
      </mc:Fallback>
    </mc:AlternateContent>
    <mc:AlternateContent xmlns:mc="http://schemas.openxmlformats.org/markup-compatibility/2006">
      <mc:Choice Requires="x14">
        <control shapeId="7319" r:id="rId312" name="CheckBox151">
          <controlPr defaultSize="0" autoLine="0" r:id="rId313">
            <anchor moveWithCells="1">
              <from>
                <xdr:col>1</xdr:col>
                <xdr:colOff>76200</xdr:colOff>
                <xdr:row>111</xdr:row>
                <xdr:rowOff>76200</xdr:rowOff>
              </from>
              <to>
                <xdr:col>1</xdr:col>
                <xdr:colOff>220980</xdr:colOff>
                <xdr:row>112</xdr:row>
                <xdr:rowOff>7620</xdr:rowOff>
              </to>
            </anchor>
          </controlPr>
        </control>
      </mc:Choice>
      <mc:Fallback>
        <control shapeId="7319" r:id="rId312" name="CheckBox151"/>
      </mc:Fallback>
    </mc:AlternateContent>
    <mc:AlternateContent xmlns:mc="http://schemas.openxmlformats.org/markup-compatibility/2006">
      <mc:Choice Requires="x14">
        <control shapeId="7320" r:id="rId314" name="CheckBox152">
          <controlPr defaultSize="0" autoLine="0" r:id="rId315">
            <anchor moveWithCells="1">
              <from>
                <xdr:col>1</xdr:col>
                <xdr:colOff>76200</xdr:colOff>
                <xdr:row>112</xdr:row>
                <xdr:rowOff>76200</xdr:rowOff>
              </from>
              <to>
                <xdr:col>1</xdr:col>
                <xdr:colOff>220980</xdr:colOff>
                <xdr:row>113</xdr:row>
                <xdr:rowOff>7620</xdr:rowOff>
              </to>
            </anchor>
          </controlPr>
        </control>
      </mc:Choice>
      <mc:Fallback>
        <control shapeId="7320" r:id="rId314" name="CheckBox152"/>
      </mc:Fallback>
    </mc:AlternateContent>
    <mc:AlternateContent xmlns:mc="http://schemas.openxmlformats.org/markup-compatibility/2006">
      <mc:Choice Requires="x14">
        <control shapeId="7321" r:id="rId316" name="CheckBox153">
          <controlPr defaultSize="0" autoLine="0" r:id="rId317">
            <anchor moveWithCells="1">
              <from>
                <xdr:col>1</xdr:col>
                <xdr:colOff>76200</xdr:colOff>
                <xdr:row>113</xdr:row>
                <xdr:rowOff>76200</xdr:rowOff>
              </from>
              <to>
                <xdr:col>1</xdr:col>
                <xdr:colOff>220980</xdr:colOff>
                <xdr:row>114</xdr:row>
                <xdr:rowOff>7620</xdr:rowOff>
              </to>
            </anchor>
          </controlPr>
        </control>
      </mc:Choice>
      <mc:Fallback>
        <control shapeId="7321" r:id="rId316" name="CheckBox153"/>
      </mc:Fallback>
    </mc:AlternateContent>
    <mc:AlternateContent xmlns:mc="http://schemas.openxmlformats.org/markup-compatibility/2006">
      <mc:Choice Requires="x14">
        <control shapeId="7322" r:id="rId318" name="CheckBox154">
          <controlPr defaultSize="0" autoLine="0" r:id="rId319">
            <anchor moveWithCells="1">
              <from>
                <xdr:col>1</xdr:col>
                <xdr:colOff>76200</xdr:colOff>
                <xdr:row>114</xdr:row>
                <xdr:rowOff>76200</xdr:rowOff>
              </from>
              <to>
                <xdr:col>1</xdr:col>
                <xdr:colOff>220980</xdr:colOff>
                <xdr:row>115</xdr:row>
                <xdr:rowOff>7620</xdr:rowOff>
              </to>
            </anchor>
          </controlPr>
        </control>
      </mc:Choice>
      <mc:Fallback>
        <control shapeId="7322" r:id="rId318" name="CheckBox154"/>
      </mc:Fallback>
    </mc:AlternateContent>
    <mc:AlternateContent xmlns:mc="http://schemas.openxmlformats.org/markup-compatibility/2006">
      <mc:Choice Requires="x14">
        <control shapeId="7323" r:id="rId320" name="CheckBox155">
          <controlPr defaultSize="0" autoLine="0" r:id="rId321">
            <anchor moveWithCells="1">
              <from>
                <xdr:col>1</xdr:col>
                <xdr:colOff>76200</xdr:colOff>
                <xdr:row>110</xdr:row>
                <xdr:rowOff>76200</xdr:rowOff>
              </from>
              <to>
                <xdr:col>1</xdr:col>
                <xdr:colOff>220980</xdr:colOff>
                <xdr:row>111</xdr:row>
                <xdr:rowOff>7620</xdr:rowOff>
              </to>
            </anchor>
          </controlPr>
        </control>
      </mc:Choice>
      <mc:Fallback>
        <control shapeId="7323" r:id="rId320" name="CheckBox155"/>
      </mc:Fallback>
    </mc:AlternateContent>
    <mc:AlternateContent xmlns:mc="http://schemas.openxmlformats.org/markup-compatibility/2006">
      <mc:Choice Requires="x14">
        <control shapeId="7324" r:id="rId322" name="CheckBox156">
          <controlPr defaultSize="0" autoLine="0" r:id="rId323">
            <anchor moveWithCells="1">
              <from>
                <xdr:col>1</xdr:col>
                <xdr:colOff>76200</xdr:colOff>
                <xdr:row>111</xdr:row>
                <xdr:rowOff>76200</xdr:rowOff>
              </from>
              <to>
                <xdr:col>1</xdr:col>
                <xdr:colOff>220980</xdr:colOff>
                <xdr:row>112</xdr:row>
                <xdr:rowOff>7620</xdr:rowOff>
              </to>
            </anchor>
          </controlPr>
        </control>
      </mc:Choice>
      <mc:Fallback>
        <control shapeId="7324" r:id="rId322" name="CheckBox156"/>
      </mc:Fallback>
    </mc:AlternateContent>
    <mc:AlternateContent xmlns:mc="http://schemas.openxmlformats.org/markup-compatibility/2006">
      <mc:Choice Requires="x14">
        <control shapeId="7325" r:id="rId324" name="CheckBox157">
          <controlPr defaultSize="0" autoLine="0" r:id="rId325">
            <anchor moveWithCells="1">
              <from>
                <xdr:col>1</xdr:col>
                <xdr:colOff>76200</xdr:colOff>
                <xdr:row>112</xdr:row>
                <xdr:rowOff>76200</xdr:rowOff>
              </from>
              <to>
                <xdr:col>1</xdr:col>
                <xdr:colOff>220980</xdr:colOff>
                <xdr:row>113</xdr:row>
                <xdr:rowOff>7620</xdr:rowOff>
              </to>
            </anchor>
          </controlPr>
        </control>
      </mc:Choice>
      <mc:Fallback>
        <control shapeId="7325" r:id="rId324" name="CheckBox157"/>
      </mc:Fallback>
    </mc:AlternateContent>
    <mc:AlternateContent xmlns:mc="http://schemas.openxmlformats.org/markup-compatibility/2006">
      <mc:Choice Requires="x14">
        <control shapeId="7326" r:id="rId326" name="CheckBox158">
          <controlPr defaultSize="0" autoLine="0" r:id="rId327">
            <anchor moveWithCells="1">
              <from>
                <xdr:col>1</xdr:col>
                <xdr:colOff>76200</xdr:colOff>
                <xdr:row>113</xdr:row>
                <xdr:rowOff>76200</xdr:rowOff>
              </from>
              <to>
                <xdr:col>1</xdr:col>
                <xdr:colOff>220980</xdr:colOff>
                <xdr:row>114</xdr:row>
                <xdr:rowOff>7620</xdr:rowOff>
              </to>
            </anchor>
          </controlPr>
        </control>
      </mc:Choice>
      <mc:Fallback>
        <control shapeId="7326" r:id="rId326" name="CheckBox158"/>
      </mc:Fallback>
    </mc:AlternateContent>
    <mc:AlternateContent xmlns:mc="http://schemas.openxmlformats.org/markup-compatibility/2006">
      <mc:Choice Requires="x14">
        <control shapeId="7327" r:id="rId328" name="CheckBox159">
          <controlPr defaultSize="0" autoLine="0" r:id="rId329">
            <anchor moveWithCells="1">
              <from>
                <xdr:col>1</xdr:col>
                <xdr:colOff>76200</xdr:colOff>
                <xdr:row>114</xdr:row>
                <xdr:rowOff>76200</xdr:rowOff>
              </from>
              <to>
                <xdr:col>1</xdr:col>
                <xdr:colOff>220980</xdr:colOff>
                <xdr:row>115</xdr:row>
                <xdr:rowOff>7620</xdr:rowOff>
              </to>
            </anchor>
          </controlPr>
        </control>
      </mc:Choice>
      <mc:Fallback>
        <control shapeId="7327" r:id="rId328" name="CheckBox159"/>
      </mc:Fallback>
    </mc:AlternateContent>
    <mc:AlternateContent xmlns:mc="http://schemas.openxmlformats.org/markup-compatibility/2006">
      <mc:Choice Requires="x14">
        <control shapeId="7339" r:id="rId330" name="CheckBox171">
          <controlPr defaultSize="0" autoLine="0" r:id="rId331">
            <anchor moveWithCells="1">
              <from>
                <xdr:col>2</xdr:col>
                <xdr:colOff>76200</xdr:colOff>
                <xdr:row>229</xdr:row>
                <xdr:rowOff>76200</xdr:rowOff>
              </from>
              <to>
                <xdr:col>2</xdr:col>
                <xdr:colOff>220980</xdr:colOff>
                <xdr:row>230</xdr:row>
                <xdr:rowOff>7620</xdr:rowOff>
              </to>
            </anchor>
          </controlPr>
        </control>
      </mc:Choice>
      <mc:Fallback>
        <control shapeId="7339" r:id="rId330" name="CheckBox171"/>
      </mc:Fallback>
    </mc:AlternateContent>
    <mc:AlternateContent xmlns:mc="http://schemas.openxmlformats.org/markup-compatibility/2006">
      <mc:Choice Requires="x14">
        <control shapeId="7340" r:id="rId332" name="CheckBox172">
          <controlPr defaultSize="0" autoLine="0" r:id="rId333">
            <anchor moveWithCells="1">
              <from>
                <xdr:col>2</xdr:col>
                <xdr:colOff>76200</xdr:colOff>
                <xdr:row>230</xdr:row>
                <xdr:rowOff>76200</xdr:rowOff>
              </from>
              <to>
                <xdr:col>2</xdr:col>
                <xdr:colOff>220980</xdr:colOff>
                <xdr:row>231</xdr:row>
                <xdr:rowOff>7620</xdr:rowOff>
              </to>
            </anchor>
          </controlPr>
        </control>
      </mc:Choice>
      <mc:Fallback>
        <control shapeId="7340" r:id="rId332" name="CheckBox172"/>
      </mc:Fallback>
    </mc:AlternateContent>
    <mc:AlternateContent xmlns:mc="http://schemas.openxmlformats.org/markup-compatibility/2006">
      <mc:Choice Requires="x14">
        <control shapeId="7341" r:id="rId334" name="CheckBox173">
          <controlPr defaultSize="0" autoLine="0" r:id="rId335">
            <anchor moveWithCells="1">
              <from>
                <xdr:col>2</xdr:col>
                <xdr:colOff>76200</xdr:colOff>
                <xdr:row>231</xdr:row>
                <xdr:rowOff>76200</xdr:rowOff>
              </from>
              <to>
                <xdr:col>2</xdr:col>
                <xdr:colOff>220980</xdr:colOff>
                <xdr:row>232</xdr:row>
                <xdr:rowOff>15240</xdr:rowOff>
              </to>
            </anchor>
          </controlPr>
        </control>
      </mc:Choice>
      <mc:Fallback>
        <control shapeId="7341" r:id="rId334" name="CheckBox173"/>
      </mc:Fallback>
    </mc:AlternateContent>
    <mc:AlternateContent xmlns:mc="http://schemas.openxmlformats.org/markup-compatibility/2006">
      <mc:Choice Requires="x14">
        <control shapeId="7342" r:id="rId336" name="CheckBox174">
          <controlPr defaultSize="0" autoLine="0" r:id="rId337">
            <anchor moveWithCells="1">
              <from>
                <xdr:col>2</xdr:col>
                <xdr:colOff>76200</xdr:colOff>
                <xdr:row>232</xdr:row>
                <xdr:rowOff>76200</xdr:rowOff>
              </from>
              <to>
                <xdr:col>2</xdr:col>
                <xdr:colOff>220980</xdr:colOff>
                <xdr:row>233</xdr:row>
                <xdr:rowOff>7620</xdr:rowOff>
              </to>
            </anchor>
          </controlPr>
        </control>
      </mc:Choice>
      <mc:Fallback>
        <control shapeId="7342" r:id="rId336" name="CheckBox174"/>
      </mc:Fallback>
    </mc:AlternateContent>
    <mc:AlternateContent xmlns:mc="http://schemas.openxmlformats.org/markup-compatibility/2006">
      <mc:Choice Requires="x14">
        <control shapeId="7343" r:id="rId338" name="CheckBox175">
          <controlPr defaultSize="0" autoLine="0" r:id="rId339">
            <anchor moveWithCells="1">
              <from>
                <xdr:col>2</xdr:col>
                <xdr:colOff>76200</xdr:colOff>
                <xdr:row>233</xdr:row>
                <xdr:rowOff>76200</xdr:rowOff>
              </from>
              <to>
                <xdr:col>2</xdr:col>
                <xdr:colOff>220980</xdr:colOff>
                <xdr:row>234</xdr:row>
                <xdr:rowOff>7620</xdr:rowOff>
              </to>
            </anchor>
          </controlPr>
        </control>
      </mc:Choice>
      <mc:Fallback>
        <control shapeId="7343" r:id="rId338" name="CheckBox175"/>
      </mc:Fallback>
    </mc:AlternateContent>
    <mc:AlternateContent xmlns:mc="http://schemas.openxmlformats.org/markup-compatibility/2006">
      <mc:Choice Requires="x14">
        <control shapeId="7344" r:id="rId340" name="CheckBox176">
          <controlPr defaultSize="0" autoLine="0" r:id="rId341">
            <anchor moveWithCells="1">
              <from>
                <xdr:col>2</xdr:col>
                <xdr:colOff>76200</xdr:colOff>
                <xdr:row>234</xdr:row>
                <xdr:rowOff>76200</xdr:rowOff>
              </from>
              <to>
                <xdr:col>2</xdr:col>
                <xdr:colOff>220980</xdr:colOff>
                <xdr:row>235</xdr:row>
                <xdr:rowOff>7620</xdr:rowOff>
              </to>
            </anchor>
          </controlPr>
        </control>
      </mc:Choice>
      <mc:Fallback>
        <control shapeId="7344" r:id="rId340" name="CheckBox176"/>
      </mc:Fallback>
    </mc:AlternateContent>
    <mc:AlternateContent xmlns:mc="http://schemas.openxmlformats.org/markup-compatibility/2006">
      <mc:Choice Requires="x14">
        <control shapeId="7345" r:id="rId342" name="CheckBox177">
          <controlPr defaultSize="0" autoLine="0" r:id="rId343">
            <anchor moveWithCells="1">
              <from>
                <xdr:col>2</xdr:col>
                <xdr:colOff>76200</xdr:colOff>
                <xdr:row>235</xdr:row>
                <xdr:rowOff>76200</xdr:rowOff>
              </from>
              <to>
                <xdr:col>2</xdr:col>
                <xdr:colOff>220980</xdr:colOff>
                <xdr:row>236</xdr:row>
                <xdr:rowOff>7620</xdr:rowOff>
              </to>
            </anchor>
          </controlPr>
        </control>
      </mc:Choice>
      <mc:Fallback>
        <control shapeId="7345" r:id="rId342" name="CheckBox177"/>
      </mc:Fallback>
    </mc:AlternateContent>
    <mc:AlternateContent xmlns:mc="http://schemas.openxmlformats.org/markup-compatibility/2006">
      <mc:Choice Requires="x14">
        <control shapeId="7346" r:id="rId344" name="CheckBox178">
          <controlPr defaultSize="0" autoLine="0" r:id="rId345">
            <anchor moveWithCells="1">
              <from>
                <xdr:col>2</xdr:col>
                <xdr:colOff>76200</xdr:colOff>
                <xdr:row>236</xdr:row>
                <xdr:rowOff>76200</xdr:rowOff>
              </from>
              <to>
                <xdr:col>2</xdr:col>
                <xdr:colOff>220980</xdr:colOff>
                <xdr:row>237</xdr:row>
                <xdr:rowOff>7620</xdr:rowOff>
              </to>
            </anchor>
          </controlPr>
        </control>
      </mc:Choice>
      <mc:Fallback>
        <control shapeId="7346" r:id="rId344" name="CheckBox178"/>
      </mc:Fallback>
    </mc:AlternateContent>
    <mc:AlternateContent xmlns:mc="http://schemas.openxmlformats.org/markup-compatibility/2006">
      <mc:Choice Requires="x14">
        <control shapeId="7347" r:id="rId346" name="CheckBox179">
          <controlPr defaultSize="0" autoLine="0" r:id="rId347">
            <anchor moveWithCells="1">
              <from>
                <xdr:col>2</xdr:col>
                <xdr:colOff>76200</xdr:colOff>
                <xdr:row>237</xdr:row>
                <xdr:rowOff>76200</xdr:rowOff>
              </from>
              <to>
                <xdr:col>2</xdr:col>
                <xdr:colOff>220980</xdr:colOff>
                <xdr:row>238</xdr:row>
                <xdr:rowOff>7620</xdr:rowOff>
              </to>
            </anchor>
          </controlPr>
        </control>
      </mc:Choice>
      <mc:Fallback>
        <control shapeId="7347" r:id="rId346" name="CheckBox179"/>
      </mc:Fallback>
    </mc:AlternateContent>
    <mc:AlternateContent xmlns:mc="http://schemas.openxmlformats.org/markup-compatibility/2006">
      <mc:Choice Requires="x14">
        <control shapeId="7348" r:id="rId348" name="CheckBox180">
          <controlPr defaultSize="0" autoLine="0" r:id="rId349">
            <anchor moveWithCells="1">
              <from>
                <xdr:col>2</xdr:col>
                <xdr:colOff>76200</xdr:colOff>
                <xdr:row>238</xdr:row>
                <xdr:rowOff>76200</xdr:rowOff>
              </from>
              <to>
                <xdr:col>2</xdr:col>
                <xdr:colOff>220980</xdr:colOff>
                <xdr:row>239</xdr:row>
                <xdr:rowOff>7620</xdr:rowOff>
              </to>
            </anchor>
          </controlPr>
        </control>
      </mc:Choice>
      <mc:Fallback>
        <control shapeId="7348" r:id="rId348" name="CheckBox180"/>
      </mc:Fallback>
    </mc:AlternateContent>
    <mc:AlternateContent xmlns:mc="http://schemas.openxmlformats.org/markup-compatibility/2006">
      <mc:Choice Requires="x14">
        <control shapeId="7349" r:id="rId350" name="CheckBox181">
          <controlPr defaultSize="0" autoLine="0" r:id="rId351">
            <anchor moveWithCells="1">
              <from>
                <xdr:col>2</xdr:col>
                <xdr:colOff>76200</xdr:colOff>
                <xdr:row>243</xdr:row>
                <xdr:rowOff>76200</xdr:rowOff>
              </from>
              <to>
                <xdr:col>2</xdr:col>
                <xdr:colOff>220980</xdr:colOff>
                <xdr:row>244</xdr:row>
                <xdr:rowOff>7620</xdr:rowOff>
              </to>
            </anchor>
          </controlPr>
        </control>
      </mc:Choice>
      <mc:Fallback>
        <control shapeId="7349" r:id="rId350" name="CheckBox181"/>
      </mc:Fallback>
    </mc:AlternateContent>
    <mc:AlternateContent xmlns:mc="http://schemas.openxmlformats.org/markup-compatibility/2006">
      <mc:Choice Requires="x14">
        <control shapeId="7350" r:id="rId352" name="CheckBox182">
          <controlPr defaultSize="0" autoLine="0" r:id="rId353">
            <anchor moveWithCells="1">
              <from>
                <xdr:col>2</xdr:col>
                <xdr:colOff>76200</xdr:colOff>
                <xdr:row>244</xdr:row>
                <xdr:rowOff>76200</xdr:rowOff>
              </from>
              <to>
                <xdr:col>2</xdr:col>
                <xdr:colOff>220980</xdr:colOff>
                <xdr:row>245</xdr:row>
                <xdr:rowOff>7620</xdr:rowOff>
              </to>
            </anchor>
          </controlPr>
        </control>
      </mc:Choice>
      <mc:Fallback>
        <control shapeId="7350" r:id="rId352" name="CheckBox182"/>
      </mc:Fallback>
    </mc:AlternateContent>
    <mc:AlternateContent xmlns:mc="http://schemas.openxmlformats.org/markup-compatibility/2006">
      <mc:Choice Requires="x14">
        <control shapeId="7351" r:id="rId354" name="CheckBox183">
          <controlPr defaultSize="0" autoLine="0" r:id="rId355">
            <anchor moveWithCells="1">
              <from>
                <xdr:col>2</xdr:col>
                <xdr:colOff>76200</xdr:colOff>
                <xdr:row>245</xdr:row>
                <xdr:rowOff>76200</xdr:rowOff>
              </from>
              <to>
                <xdr:col>2</xdr:col>
                <xdr:colOff>220980</xdr:colOff>
                <xdr:row>246</xdr:row>
                <xdr:rowOff>7620</xdr:rowOff>
              </to>
            </anchor>
          </controlPr>
        </control>
      </mc:Choice>
      <mc:Fallback>
        <control shapeId="7351" r:id="rId354" name="CheckBox183"/>
      </mc:Fallback>
    </mc:AlternateContent>
    <mc:AlternateContent xmlns:mc="http://schemas.openxmlformats.org/markup-compatibility/2006">
      <mc:Choice Requires="x14">
        <control shapeId="7352" r:id="rId356" name="CheckBox184">
          <controlPr defaultSize="0" autoLine="0" r:id="rId357">
            <anchor moveWithCells="1">
              <from>
                <xdr:col>2</xdr:col>
                <xdr:colOff>76200</xdr:colOff>
                <xdr:row>246</xdr:row>
                <xdr:rowOff>76200</xdr:rowOff>
              </from>
              <to>
                <xdr:col>2</xdr:col>
                <xdr:colOff>220980</xdr:colOff>
                <xdr:row>247</xdr:row>
                <xdr:rowOff>7620</xdr:rowOff>
              </to>
            </anchor>
          </controlPr>
        </control>
      </mc:Choice>
      <mc:Fallback>
        <control shapeId="7352" r:id="rId356" name="CheckBox184"/>
      </mc:Fallback>
    </mc:AlternateContent>
    <mc:AlternateContent xmlns:mc="http://schemas.openxmlformats.org/markup-compatibility/2006">
      <mc:Choice Requires="x14">
        <control shapeId="7353" r:id="rId358" name="CheckBox185">
          <controlPr defaultSize="0" autoLine="0" r:id="rId359">
            <anchor moveWithCells="1">
              <from>
                <xdr:col>2</xdr:col>
                <xdr:colOff>76200</xdr:colOff>
                <xdr:row>247</xdr:row>
                <xdr:rowOff>76200</xdr:rowOff>
              </from>
              <to>
                <xdr:col>2</xdr:col>
                <xdr:colOff>220980</xdr:colOff>
                <xdr:row>248</xdr:row>
                <xdr:rowOff>7620</xdr:rowOff>
              </to>
            </anchor>
          </controlPr>
        </control>
      </mc:Choice>
      <mc:Fallback>
        <control shapeId="7353" r:id="rId358" name="CheckBox185"/>
      </mc:Fallback>
    </mc:AlternateContent>
    <mc:AlternateContent xmlns:mc="http://schemas.openxmlformats.org/markup-compatibility/2006">
      <mc:Choice Requires="x14">
        <control shapeId="7354" r:id="rId360" name="CheckBox186">
          <controlPr defaultSize="0" autoLine="0" r:id="rId361">
            <anchor moveWithCells="1">
              <from>
                <xdr:col>2</xdr:col>
                <xdr:colOff>76200</xdr:colOff>
                <xdr:row>248</xdr:row>
                <xdr:rowOff>76200</xdr:rowOff>
              </from>
              <to>
                <xdr:col>2</xdr:col>
                <xdr:colOff>220980</xdr:colOff>
                <xdr:row>249</xdr:row>
                <xdr:rowOff>7620</xdr:rowOff>
              </to>
            </anchor>
          </controlPr>
        </control>
      </mc:Choice>
      <mc:Fallback>
        <control shapeId="7354" r:id="rId360" name="CheckBox186"/>
      </mc:Fallback>
    </mc:AlternateContent>
    <mc:AlternateContent xmlns:mc="http://schemas.openxmlformats.org/markup-compatibility/2006">
      <mc:Choice Requires="x14">
        <control shapeId="7355" r:id="rId362" name="CheckBox187">
          <controlPr defaultSize="0" autoLine="0" r:id="rId363">
            <anchor moveWithCells="1">
              <from>
                <xdr:col>2</xdr:col>
                <xdr:colOff>76200</xdr:colOff>
                <xdr:row>249</xdr:row>
                <xdr:rowOff>76200</xdr:rowOff>
              </from>
              <to>
                <xdr:col>2</xdr:col>
                <xdr:colOff>220980</xdr:colOff>
                <xdr:row>250</xdr:row>
                <xdr:rowOff>7620</xdr:rowOff>
              </to>
            </anchor>
          </controlPr>
        </control>
      </mc:Choice>
      <mc:Fallback>
        <control shapeId="7355" r:id="rId362" name="CheckBox187"/>
      </mc:Fallback>
    </mc:AlternateContent>
    <mc:AlternateContent xmlns:mc="http://schemas.openxmlformats.org/markup-compatibility/2006">
      <mc:Choice Requires="x14">
        <control shapeId="7356" r:id="rId364" name="CheckBox188">
          <controlPr defaultSize="0" autoLine="0" r:id="rId365">
            <anchor moveWithCells="1">
              <from>
                <xdr:col>2</xdr:col>
                <xdr:colOff>76200</xdr:colOff>
                <xdr:row>250</xdr:row>
                <xdr:rowOff>76200</xdr:rowOff>
              </from>
              <to>
                <xdr:col>2</xdr:col>
                <xdr:colOff>220980</xdr:colOff>
                <xdr:row>251</xdr:row>
                <xdr:rowOff>7620</xdr:rowOff>
              </to>
            </anchor>
          </controlPr>
        </control>
      </mc:Choice>
      <mc:Fallback>
        <control shapeId="7356" r:id="rId364" name="CheckBox188"/>
      </mc:Fallback>
    </mc:AlternateContent>
    <mc:AlternateContent xmlns:mc="http://schemas.openxmlformats.org/markup-compatibility/2006">
      <mc:Choice Requires="x14">
        <control shapeId="7357" r:id="rId366" name="CheckBox189">
          <controlPr defaultSize="0" autoLine="0" r:id="rId367">
            <anchor moveWithCells="1">
              <from>
                <xdr:col>2</xdr:col>
                <xdr:colOff>76200</xdr:colOff>
                <xdr:row>251</xdr:row>
                <xdr:rowOff>76200</xdr:rowOff>
              </from>
              <to>
                <xdr:col>2</xdr:col>
                <xdr:colOff>220980</xdr:colOff>
                <xdr:row>252</xdr:row>
                <xdr:rowOff>7620</xdr:rowOff>
              </to>
            </anchor>
          </controlPr>
        </control>
      </mc:Choice>
      <mc:Fallback>
        <control shapeId="7357" r:id="rId366" name="CheckBox189"/>
      </mc:Fallback>
    </mc:AlternateContent>
    <mc:AlternateContent xmlns:mc="http://schemas.openxmlformats.org/markup-compatibility/2006">
      <mc:Choice Requires="x14">
        <control shapeId="7358" r:id="rId368" name="CheckBox190">
          <controlPr defaultSize="0" autoLine="0" r:id="rId369">
            <anchor moveWithCells="1">
              <from>
                <xdr:col>2</xdr:col>
                <xdr:colOff>76200</xdr:colOff>
                <xdr:row>252</xdr:row>
                <xdr:rowOff>76200</xdr:rowOff>
              </from>
              <to>
                <xdr:col>2</xdr:col>
                <xdr:colOff>220980</xdr:colOff>
                <xdr:row>253</xdr:row>
                <xdr:rowOff>7620</xdr:rowOff>
              </to>
            </anchor>
          </controlPr>
        </control>
      </mc:Choice>
      <mc:Fallback>
        <control shapeId="7358" r:id="rId368" name="CheckBox190"/>
      </mc:Fallback>
    </mc:AlternateContent>
    <mc:AlternateContent xmlns:mc="http://schemas.openxmlformats.org/markup-compatibility/2006">
      <mc:Choice Requires="x14">
        <control shapeId="7359" r:id="rId370" name="CheckBox191">
          <controlPr defaultSize="0" autoLine="0" r:id="rId371">
            <anchor moveWithCells="1">
              <from>
                <xdr:col>1</xdr:col>
                <xdr:colOff>76200</xdr:colOff>
                <xdr:row>77</xdr:row>
                <xdr:rowOff>76200</xdr:rowOff>
              </from>
              <to>
                <xdr:col>1</xdr:col>
                <xdr:colOff>220980</xdr:colOff>
                <xdr:row>78</xdr:row>
                <xdr:rowOff>7620</xdr:rowOff>
              </to>
            </anchor>
          </controlPr>
        </control>
      </mc:Choice>
      <mc:Fallback>
        <control shapeId="7359" r:id="rId370" name="CheckBox191"/>
      </mc:Fallback>
    </mc:AlternateContent>
    <mc:AlternateContent xmlns:mc="http://schemas.openxmlformats.org/markup-compatibility/2006">
      <mc:Choice Requires="x14">
        <control shapeId="7360" r:id="rId372" name="CheckBox192">
          <controlPr defaultSize="0" autoLine="0" r:id="rId373">
            <anchor moveWithCells="1">
              <from>
                <xdr:col>11</xdr:col>
                <xdr:colOff>76200</xdr:colOff>
                <xdr:row>77</xdr:row>
                <xdr:rowOff>76200</xdr:rowOff>
              </from>
              <to>
                <xdr:col>11</xdr:col>
                <xdr:colOff>220980</xdr:colOff>
                <xdr:row>78</xdr:row>
                <xdr:rowOff>7620</xdr:rowOff>
              </to>
            </anchor>
          </controlPr>
        </control>
      </mc:Choice>
      <mc:Fallback>
        <control shapeId="7360" r:id="rId372" name="CheckBox192"/>
      </mc:Fallback>
    </mc:AlternateContent>
    <mc:AlternateContent xmlns:mc="http://schemas.openxmlformats.org/markup-compatibility/2006">
      <mc:Choice Requires="x14">
        <control shapeId="7361" r:id="rId374" name="CheckBox193">
          <controlPr defaultSize="0" autoLine="0" r:id="rId375">
            <anchor moveWithCells="1">
              <from>
                <xdr:col>1</xdr:col>
                <xdr:colOff>76200</xdr:colOff>
                <xdr:row>78</xdr:row>
                <xdr:rowOff>76200</xdr:rowOff>
              </from>
              <to>
                <xdr:col>1</xdr:col>
                <xdr:colOff>220980</xdr:colOff>
                <xdr:row>79</xdr:row>
                <xdr:rowOff>7620</xdr:rowOff>
              </to>
            </anchor>
          </controlPr>
        </control>
      </mc:Choice>
      <mc:Fallback>
        <control shapeId="7361" r:id="rId374" name="CheckBox193"/>
      </mc:Fallback>
    </mc:AlternateContent>
    <mc:AlternateContent xmlns:mc="http://schemas.openxmlformats.org/markup-compatibility/2006">
      <mc:Choice Requires="x14">
        <control shapeId="7362" r:id="rId376" name="CheckBox194">
          <controlPr defaultSize="0" autoLine="0" r:id="rId377">
            <anchor moveWithCells="1">
              <from>
                <xdr:col>11</xdr:col>
                <xdr:colOff>76200</xdr:colOff>
                <xdr:row>78</xdr:row>
                <xdr:rowOff>76200</xdr:rowOff>
              </from>
              <to>
                <xdr:col>11</xdr:col>
                <xdr:colOff>220980</xdr:colOff>
                <xdr:row>79</xdr:row>
                <xdr:rowOff>7620</xdr:rowOff>
              </to>
            </anchor>
          </controlPr>
        </control>
      </mc:Choice>
      <mc:Fallback>
        <control shapeId="7362" r:id="rId376" name="CheckBox194"/>
      </mc:Fallback>
    </mc:AlternateContent>
    <mc:AlternateContent xmlns:mc="http://schemas.openxmlformats.org/markup-compatibility/2006">
      <mc:Choice Requires="x14">
        <control shapeId="7363" r:id="rId378" name="CheckBox195">
          <controlPr defaultSize="0" autoLine="0" r:id="rId379">
            <anchor moveWithCells="1">
              <from>
                <xdr:col>7</xdr:col>
                <xdr:colOff>76200</xdr:colOff>
                <xdr:row>17</xdr:row>
                <xdr:rowOff>76200</xdr:rowOff>
              </from>
              <to>
                <xdr:col>7</xdr:col>
                <xdr:colOff>220980</xdr:colOff>
                <xdr:row>18</xdr:row>
                <xdr:rowOff>7620</xdr:rowOff>
              </to>
            </anchor>
          </controlPr>
        </control>
      </mc:Choice>
      <mc:Fallback>
        <control shapeId="7363" r:id="rId378" name="CheckBox195"/>
      </mc:Fallback>
    </mc:AlternateContent>
    <mc:AlternateContent xmlns:mc="http://schemas.openxmlformats.org/markup-compatibility/2006">
      <mc:Choice Requires="x14">
        <control shapeId="7364" r:id="rId380" name="CheckBox196">
          <controlPr defaultSize="0" autoLine="0" r:id="rId381">
            <anchor moveWithCells="1">
              <from>
                <xdr:col>7</xdr:col>
                <xdr:colOff>76200</xdr:colOff>
                <xdr:row>18</xdr:row>
                <xdr:rowOff>76200</xdr:rowOff>
              </from>
              <to>
                <xdr:col>7</xdr:col>
                <xdr:colOff>220980</xdr:colOff>
                <xdr:row>19</xdr:row>
                <xdr:rowOff>7620</xdr:rowOff>
              </to>
            </anchor>
          </controlPr>
        </control>
      </mc:Choice>
      <mc:Fallback>
        <control shapeId="7364" r:id="rId380" name="CheckBox196"/>
      </mc:Fallback>
    </mc:AlternateContent>
    <mc:AlternateContent xmlns:mc="http://schemas.openxmlformats.org/markup-compatibility/2006">
      <mc:Choice Requires="x14">
        <control shapeId="7365" r:id="rId382" name="CheckBox197">
          <controlPr defaultSize="0" autoLine="0" r:id="rId383">
            <anchor moveWithCells="1">
              <from>
                <xdr:col>7</xdr:col>
                <xdr:colOff>76200</xdr:colOff>
                <xdr:row>19</xdr:row>
                <xdr:rowOff>76200</xdr:rowOff>
              </from>
              <to>
                <xdr:col>7</xdr:col>
                <xdr:colOff>220980</xdr:colOff>
                <xdr:row>20</xdr:row>
                <xdr:rowOff>7620</xdr:rowOff>
              </to>
            </anchor>
          </controlPr>
        </control>
      </mc:Choice>
      <mc:Fallback>
        <control shapeId="7365" r:id="rId382" name="CheckBox197"/>
      </mc:Fallback>
    </mc:AlternateContent>
    <mc:AlternateContent xmlns:mc="http://schemas.openxmlformats.org/markup-compatibility/2006">
      <mc:Choice Requires="x14">
        <control shapeId="7369" r:id="rId384" name="CheckBox201">
          <controlPr defaultSize="0" autoLine="0" r:id="rId385">
            <anchor moveWithCells="1">
              <from>
                <xdr:col>2</xdr:col>
                <xdr:colOff>76200</xdr:colOff>
                <xdr:row>262</xdr:row>
                <xdr:rowOff>76200</xdr:rowOff>
              </from>
              <to>
                <xdr:col>2</xdr:col>
                <xdr:colOff>220980</xdr:colOff>
                <xdr:row>263</xdr:row>
                <xdr:rowOff>7620</xdr:rowOff>
              </to>
            </anchor>
          </controlPr>
        </control>
      </mc:Choice>
      <mc:Fallback>
        <control shapeId="7369" r:id="rId384" name="CheckBox201"/>
      </mc:Fallback>
    </mc:AlternateContent>
    <mc:AlternateContent xmlns:mc="http://schemas.openxmlformats.org/markup-compatibility/2006">
      <mc:Choice Requires="x14">
        <control shapeId="7370" r:id="rId386" name="CheckBox202">
          <controlPr defaultSize="0" autoLine="0" r:id="rId387">
            <anchor moveWithCells="1">
              <from>
                <xdr:col>2</xdr:col>
                <xdr:colOff>76200</xdr:colOff>
                <xdr:row>263</xdr:row>
                <xdr:rowOff>76200</xdr:rowOff>
              </from>
              <to>
                <xdr:col>2</xdr:col>
                <xdr:colOff>220980</xdr:colOff>
                <xdr:row>264</xdr:row>
                <xdr:rowOff>7620</xdr:rowOff>
              </to>
            </anchor>
          </controlPr>
        </control>
      </mc:Choice>
      <mc:Fallback>
        <control shapeId="7370" r:id="rId386" name="CheckBox202"/>
      </mc:Fallback>
    </mc:AlternateContent>
    <mc:AlternateContent xmlns:mc="http://schemas.openxmlformats.org/markup-compatibility/2006">
      <mc:Choice Requires="x14">
        <control shapeId="7371" r:id="rId388" name="CheckBox203">
          <controlPr defaultSize="0" autoLine="0" r:id="rId389">
            <anchor moveWithCells="1">
              <from>
                <xdr:col>2</xdr:col>
                <xdr:colOff>76200</xdr:colOff>
                <xdr:row>264</xdr:row>
                <xdr:rowOff>76200</xdr:rowOff>
              </from>
              <to>
                <xdr:col>2</xdr:col>
                <xdr:colOff>220980</xdr:colOff>
                <xdr:row>265</xdr:row>
                <xdr:rowOff>7620</xdr:rowOff>
              </to>
            </anchor>
          </controlPr>
        </control>
      </mc:Choice>
      <mc:Fallback>
        <control shapeId="7371" r:id="rId388" name="CheckBox203"/>
      </mc:Fallback>
    </mc:AlternateContent>
    <mc:AlternateContent xmlns:mc="http://schemas.openxmlformats.org/markup-compatibility/2006">
      <mc:Choice Requires="x14">
        <control shapeId="7372" r:id="rId390" name="CheckBox204">
          <controlPr defaultSize="0" autoLine="0" r:id="rId391">
            <anchor moveWithCells="1">
              <from>
                <xdr:col>2</xdr:col>
                <xdr:colOff>76200</xdr:colOff>
                <xdr:row>265</xdr:row>
                <xdr:rowOff>76200</xdr:rowOff>
              </from>
              <to>
                <xdr:col>2</xdr:col>
                <xdr:colOff>220980</xdr:colOff>
                <xdr:row>266</xdr:row>
                <xdr:rowOff>7620</xdr:rowOff>
              </to>
            </anchor>
          </controlPr>
        </control>
      </mc:Choice>
      <mc:Fallback>
        <control shapeId="7372" r:id="rId390" name="CheckBox204"/>
      </mc:Fallback>
    </mc:AlternateContent>
    <mc:AlternateContent xmlns:mc="http://schemas.openxmlformats.org/markup-compatibility/2006">
      <mc:Choice Requires="x14">
        <control shapeId="7373" r:id="rId392" name="CheckBox205">
          <controlPr defaultSize="0" autoLine="0" r:id="rId393">
            <anchor moveWithCells="1">
              <from>
                <xdr:col>2</xdr:col>
                <xdr:colOff>76200</xdr:colOff>
                <xdr:row>266</xdr:row>
                <xdr:rowOff>76200</xdr:rowOff>
              </from>
              <to>
                <xdr:col>2</xdr:col>
                <xdr:colOff>220980</xdr:colOff>
                <xdr:row>267</xdr:row>
                <xdr:rowOff>7620</xdr:rowOff>
              </to>
            </anchor>
          </controlPr>
        </control>
      </mc:Choice>
      <mc:Fallback>
        <control shapeId="7373" r:id="rId392" name="CheckBox205"/>
      </mc:Fallback>
    </mc:AlternateContent>
    <mc:AlternateContent xmlns:mc="http://schemas.openxmlformats.org/markup-compatibility/2006">
      <mc:Choice Requires="x14">
        <control shapeId="7374" r:id="rId394" name="CheckBox207">
          <controlPr defaultSize="0" autoLine="0" r:id="rId395">
            <anchor moveWithCells="1">
              <from>
                <xdr:col>2</xdr:col>
                <xdr:colOff>76200</xdr:colOff>
                <xdr:row>263</xdr:row>
                <xdr:rowOff>76200</xdr:rowOff>
              </from>
              <to>
                <xdr:col>2</xdr:col>
                <xdr:colOff>220980</xdr:colOff>
                <xdr:row>264</xdr:row>
                <xdr:rowOff>7620</xdr:rowOff>
              </to>
            </anchor>
          </controlPr>
        </control>
      </mc:Choice>
      <mc:Fallback>
        <control shapeId="7374" r:id="rId394" name="CheckBox207"/>
      </mc:Fallback>
    </mc:AlternateContent>
    <mc:AlternateContent xmlns:mc="http://schemas.openxmlformats.org/markup-compatibility/2006">
      <mc:Choice Requires="x14">
        <control shapeId="7399" r:id="rId396" name="CheckBox37">
          <controlPr defaultSize="0" autoLine="0" r:id="rId397">
            <anchor moveWithCells="1">
              <from>
                <xdr:col>2</xdr:col>
                <xdr:colOff>76200</xdr:colOff>
                <xdr:row>49</xdr:row>
                <xdr:rowOff>76200</xdr:rowOff>
              </from>
              <to>
                <xdr:col>2</xdr:col>
                <xdr:colOff>220980</xdr:colOff>
                <xdr:row>50</xdr:row>
                <xdr:rowOff>7620</xdr:rowOff>
              </to>
            </anchor>
          </controlPr>
        </control>
      </mc:Choice>
      <mc:Fallback>
        <control shapeId="7399" r:id="rId396" name="CheckBox37"/>
      </mc:Fallback>
    </mc:AlternateContent>
    <mc:AlternateContent xmlns:mc="http://schemas.openxmlformats.org/markup-compatibility/2006">
      <mc:Choice Requires="x14">
        <control shapeId="7400" r:id="rId398" name="CheckBox38">
          <controlPr defaultSize="0" autoLine="0" r:id="rId399">
            <anchor moveWithCells="1">
              <from>
                <xdr:col>0</xdr:col>
                <xdr:colOff>76200</xdr:colOff>
                <xdr:row>125</xdr:row>
                <xdr:rowOff>60960</xdr:rowOff>
              </from>
              <to>
                <xdr:col>0</xdr:col>
                <xdr:colOff>220980</xdr:colOff>
                <xdr:row>125</xdr:row>
                <xdr:rowOff>190500</xdr:rowOff>
              </to>
            </anchor>
          </controlPr>
        </control>
      </mc:Choice>
      <mc:Fallback>
        <control shapeId="7400" r:id="rId398" name="CheckBox38"/>
      </mc:Fallback>
    </mc:AlternateContent>
    <mc:AlternateContent xmlns:mc="http://schemas.openxmlformats.org/markup-compatibility/2006">
      <mc:Choice Requires="x14">
        <control shapeId="7409" r:id="rId400" name="CheckBox62">
          <controlPr defaultSize="0" autoLine="0" r:id="rId401">
            <anchor moveWithCells="1">
              <from>
                <xdr:col>2</xdr:col>
                <xdr:colOff>76200</xdr:colOff>
                <xdr:row>135</xdr:row>
                <xdr:rowOff>76200</xdr:rowOff>
              </from>
              <to>
                <xdr:col>2</xdr:col>
                <xdr:colOff>220980</xdr:colOff>
                <xdr:row>136</xdr:row>
                <xdr:rowOff>7620</xdr:rowOff>
              </to>
            </anchor>
          </controlPr>
        </control>
      </mc:Choice>
      <mc:Fallback>
        <control shapeId="7409" r:id="rId400" name="CheckBox62"/>
      </mc:Fallback>
    </mc:AlternateContent>
    <mc:AlternateContent xmlns:mc="http://schemas.openxmlformats.org/markup-compatibility/2006">
      <mc:Choice Requires="x14">
        <control shapeId="7410" r:id="rId402" name="CheckBox63">
          <controlPr defaultSize="0" autoLine="0" r:id="rId403">
            <anchor moveWithCells="1">
              <from>
                <xdr:col>2</xdr:col>
                <xdr:colOff>76200</xdr:colOff>
                <xdr:row>136</xdr:row>
                <xdr:rowOff>76200</xdr:rowOff>
              </from>
              <to>
                <xdr:col>2</xdr:col>
                <xdr:colOff>220980</xdr:colOff>
                <xdr:row>137</xdr:row>
                <xdr:rowOff>7620</xdr:rowOff>
              </to>
            </anchor>
          </controlPr>
        </control>
      </mc:Choice>
      <mc:Fallback>
        <control shapeId="7410" r:id="rId402" name="CheckBox63"/>
      </mc:Fallback>
    </mc:AlternateContent>
    <mc:AlternateContent xmlns:mc="http://schemas.openxmlformats.org/markup-compatibility/2006">
      <mc:Choice Requires="x14">
        <control shapeId="7420" r:id="rId404" name="CheckBox71">
          <controlPr defaultSize="0" autoLine="0" r:id="rId405">
            <anchor moveWithCells="1">
              <from>
                <xdr:col>0</xdr:col>
                <xdr:colOff>76200</xdr:colOff>
                <xdr:row>179</xdr:row>
                <xdr:rowOff>76200</xdr:rowOff>
              </from>
              <to>
                <xdr:col>0</xdr:col>
                <xdr:colOff>220980</xdr:colOff>
                <xdr:row>180</xdr:row>
                <xdr:rowOff>7620</xdr:rowOff>
              </to>
            </anchor>
          </controlPr>
        </control>
      </mc:Choice>
      <mc:Fallback>
        <control shapeId="7420" r:id="rId404" name="CheckBox71"/>
      </mc:Fallback>
    </mc:AlternateContent>
    <mc:AlternateContent xmlns:mc="http://schemas.openxmlformats.org/markup-compatibility/2006">
      <mc:Choice Requires="x14">
        <control shapeId="7421" r:id="rId406" name="CheckBox72">
          <controlPr defaultSize="0" autoLine="0" r:id="rId407">
            <anchor moveWithCells="1">
              <from>
                <xdr:col>0</xdr:col>
                <xdr:colOff>76200</xdr:colOff>
                <xdr:row>179</xdr:row>
                <xdr:rowOff>76200</xdr:rowOff>
              </from>
              <to>
                <xdr:col>0</xdr:col>
                <xdr:colOff>220980</xdr:colOff>
                <xdr:row>180</xdr:row>
                <xdr:rowOff>7620</xdr:rowOff>
              </to>
            </anchor>
          </controlPr>
        </control>
      </mc:Choice>
      <mc:Fallback>
        <control shapeId="7421" r:id="rId406" name="CheckBox72"/>
      </mc:Fallback>
    </mc:AlternateContent>
    <mc:AlternateContent xmlns:mc="http://schemas.openxmlformats.org/markup-compatibility/2006">
      <mc:Choice Requires="x14">
        <control shapeId="7422" r:id="rId408" name="CheckBox73">
          <controlPr defaultSize="0" autoLine="0" r:id="rId409">
            <anchor moveWithCells="1">
              <from>
                <xdr:col>1</xdr:col>
                <xdr:colOff>76200</xdr:colOff>
                <xdr:row>180</xdr:row>
                <xdr:rowOff>76200</xdr:rowOff>
              </from>
              <to>
                <xdr:col>1</xdr:col>
                <xdr:colOff>220980</xdr:colOff>
                <xdr:row>181</xdr:row>
                <xdr:rowOff>7620</xdr:rowOff>
              </to>
            </anchor>
          </controlPr>
        </control>
      </mc:Choice>
      <mc:Fallback>
        <control shapeId="7422" r:id="rId408" name="CheckBox73"/>
      </mc:Fallback>
    </mc:AlternateContent>
    <mc:AlternateContent xmlns:mc="http://schemas.openxmlformats.org/markup-compatibility/2006">
      <mc:Choice Requires="x14">
        <control shapeId="7423" r:id="rId410" name="CheckBox74">
          <controlPr defaultSize="0" autoLine="0" r:id="rId411">
            <anchor moveWithCells="1">
              <from>
                <xdr:col>1</xdr:col>
                <xdr:colOff>76200</xdr:colOff>
                <xdr:row>181</xdr:row>
                <xdr:rowOff>76200</xdr:rowOff>
              </from>
              <to>
                <xdr:col>1</xdr:col>
                <xdr:colOff>220980</xdr:colOff>
                <xdr:row>182</xdr:row>
                <xdr:rowOff>7620</xdr:rowOff>
              </to>
            </anchor>
          </controlPr>
        </control>
      </mc:Choice>
      <mc:Fallback>
        <control shapeId="7423" r:id="rId410" name="CheckBox74"/>
      </mc:Fallback>
    </mc:AlternateContent>
    <mc:AlternateContent xmlns:mc="http://schemas.openxmlformats.org/markup-compatibility/2006">
      <mc:Choice Requires="x14">
        <control shapeId="7424" r:id="rId412" name="CheckBox92">
          <controlPr defaultSize="0" autoLine="0" r:id="rId413">
            <anchor moveWithCells="1">
              <from>
                <xdr:col>1</xdr:col>
                <xdr:colOff>76200</xdr:colOff>
                <xdr:row>182</xdr:row>
                <xdr:rowOff>76200</xdr:rowOff>
              </from>
              <to>
                <xdr:col>1</xdr:col>
                <xdr:colOff>220980</xdr:colOff>
                <xdr:row>183</xdr:row>
                <xdr:rowOff>7620</xdr:rowOff>
              </to>
            </anchor>
          </controlPr>
        </control>
      </mc:Choice>
      <mc:Fallback>
        <control shapeId="7424" r:id="rId412" name="CheckBox92"/>
      </mc:Fallback>
    </mc:AlternateContent>
    <mc:AlternateContent xmlns:mc="http://schemas.openxmlformats.org/markup-compatibility/2006">
      <mc:Choice Requires="x14">
        <control shapeId="7435" r:id="rId414" name="CheckBox224">
          <controlPr defaultSize="0" autoLine="0" r:id="rId415">
            <anchor moveWithCells="1">
              <from>
                <xdr:col>1</xdr:col>
                <xdr:colOff>76200</xdr:colOff>
                <xdr:row>123</xdr:row>
                <xdr:rowOff>76200</xdr:rowOff>
              </from>
              <to>
                <xdr:col>1</xdr:col>
                <xdr:colOff>220980</xdr:colOff>
                <xdr:row>124</xdr:row>
                <xdr:rowOff>7620</xdr:rowOff>
              </to>
            </anchor>
          </controlPr>
        </control>
      </mc:Choice>
      <mc:Fallback>
        <control shapeId="7435" r:id="rId414" name="CheckBox224"/>
      </mc:Fallback>
    </mc:AlternateContent>
    <mc:AlternateContent xmlns:mc="http://schemas.openxmlformats.org/markup-compatibility/2006">
      <mc:Choice Requires="x14">
        <control shapeId="7436" r:id="rId416" name="CheckBox225">
          <controlPr defaultSize="0" autoLine="0" r:id="rId417">
            <anchor moveWithCells="1">
              <from>
                <xdr:col>1</xdr:col>
                <xdr:colOff>76200</xdr:colOff>
                <xdr:row>126</xdr:row>
                <xdr:rowOff>76200</xdr:rowOff>
              </from>
              <to>
                <xdr:col>1</xdr:col>
                <xdr:colOff>220980</xdr:colOff>
                <xdr:row>127</xdr:row>
                <xdr:rowOff>7620</xdr:rowOff>
              </to>
            </anchor>
          </controlPr>
        </control>
      </mc:Choice>
      <mc:Fallback>
        <control shapeId="7436" r:id="rId416" name="CheckBox225"/>
      </mc:Fallback>
    </mc:AlternateContent>
    <mc:AlternateContent xmlns:mc="http://schemas.openxmlformats.org/markup-compatibility/2006">
      <mc:Choice Requires="x14">
        <control shapeId="7437" r:id="rId418" name="CheckBox226">
          <controlPr defaultSize="0" autoLine="0" r:id="rId419">
            <anchor moveWithCells="1">
              <from>
                <xdr:col>1</xdr:col>
                <xdr:colOff>76200</xdr:colOff>
                <xdr:row>127</xdr:row>
                <xdr:rowOff>76200</xdr:rowOff>
              </from>
              <to>
                <xdr:col>1</xdr:col>
                <xdr:colOff>220980</xdr:colOff>
                <xdr:row>128</xdr:row>
                <xdr:rowOff>7620</xdr:rowOff>
              </to>
            </anchor>
          </controlPr>
        </control>
      </mc:Choice>
      <mc:Fallback>
        <control shapeId="7437" r:id="rId418" name="CheckBox226"/>
      </mc:Fallback>
    </mc:AlternateContent>
    <mc:AlternateContent xmlns:mc="http://schemas.openxmlformats.org/markup-compatibility/2006">
      <mc:Choice Requires="x14">
        <control shapeId="7438" r:id="rId420" name="CheckBox227">
          <controlPr defaultSize="0" autoLine="0" r:id="rId421">
            <anchor moveWithCells="1">
              <from>
                <xdr:col>1</xdr:col>
                <xdr:colOff>76200</xdr:colOff>
                <xdr:row>128</xdr:row>
                <xdr:rowOff>76200</xdr:rowOff>
              </from>
              <to>
                <xdr:col>1</xdr:col>
                <xdr:colOff>220980</xdr:colOff>
                <xdr:row>129</xdr:row>
                <xdr:rowOff>7620</xdr:rowOff>
              </to>
            </anchor>
          </controlPr>
        </control>
      </mc:Choice>
      <mc:Fallback>
        <control shapeId="7438" r:id="rId420" name="CheckBox227"/>
      </mc:Fallback>
    </mc:AlternateContent>
    <mc:AlternateContent xmlns:mc="http://schemas.openxmlformats.org/markup-compatibility/2006">
      <mc:Choice Requires="x14">
        <control shapeId="7476" r:id="rId422" name="CheckBox32">
          <controlPr defaultSize="0" autoLine="0" r:id="rId423">
            <anchor moveWithCells="1">
              <from>
                <xdr:col>0</xdr:col>
                <xdr:colOff>76200</xdr:colOff>
                <xdr:row>140</xdr:row>
                <xdr:rowOff>76200</xdr:rowOff>
              </from>
              <to>
                <xdr:col>0</xdr:col>
                <xdr:colOff>220980</xdr:colOff>
                <xdr:row>140</xdr:row>
                <xdr:rowOff>205740</xdr:rowOff>
              </to>
            </anchor>
          </controlPr>
        </control>
      </mc:Choice>
      <mc:Fallback>
        <control shapeId="7476" r:id="rId422" name="CheckBox32"/>
      </mc:Fallback>
    </mc:AlternateContent>
    <mc:AlternateContent xmlns:mc="http://schemas.openxmlformats.org/markup-compatibility/2006">
      <mc:Choice Requires="x14">
        <control shapeId="7483" r:id="rId424" name="CheckBox40">
          <controlPr defaultSize="0" autoLine="0" r:id="rId425">
            <anchor moveWithCells="1">
              <from>
                <xdr:col>0</xdr:col>
                <xdr:colOff>76200</xdr:colOff>
                <xdr:row>146</xdr:row>
                <xdr:rowOff>60960</xdr:rowOff>
              </from>
              <to>
                <xdr:col>0</xdr:col>
                <xdr:colOff>220980</xdr:colOff>
                <xdr:row>146</xdr:row>
                <xdr:rowOff>190500</xdr:rowOff>
              </to>
            </anchor>
          </controlPr>
        </control>
      </mc:Choice>
      <mc:Fallback>
        <control shapeId="7483" r:id="rId424" name="CheckBox40"/>
      </mc:Fallback>
    </mc:AlternateContent>
    <mc:AlternateContent xmlns:mc="http://schemas.openxmlformats.org/markup-compatibility/2006">
      <mc:Choice Requires="x14">
        <control shapeId="7484" r:id="rId426" name="CheckBox232">
          <controlPr defaultSize="0" autoLine="0" r:id="rId427">
            <anchor moveWithCells="1">
              <from>
                <xdr:col>0</xdr:col>
                <xdr:colOff>76200</xdr:colOff>
                <xdr:row>150</xdr:row>
                <xdr:rowOff>60960</xdr:rowOff>
              </from>
              <to>
                <xdr:col>0</xdr:col>
                <xdr:colOff>220980</xdr:colOff>
                <xdr:row>151</xdr:row>
                <xdr:rowOff>0</xdr:rowOff>
              </to>
            </anchor>
          </controlPr>
        </control>
      </mc:Choice>
      <mc:Fallback>
        <control shapeId="7484" r:id="rId426" name="CheckBox232"/>
      </mc:Fallback>
    </mc:AlternateContent>
    <mc:AlternateContent xmlns:mc="http://schemas.openxmlformats.org/markup-compatibility/2006">
      <mc:Choice Requires="x14">
        <control shapeId="7485" r:id="rId428" name="CheckBox233">
          <controlPr defaultSize="0" autoLine="0" r:id="rId429">
            <anchor moveWithCells="1">
              <from>
                <xdr:col>2</xdr:col>
                <xdr:colOff>76200</xdr:colOff>
                <xdr:row>151</xdr:row>
                <xdr:rowOff>60960</xdr:rowOff>
              </from>
              <to>
                <xdr:col>2</xdr:col>
                <xdr:colOff>220980</xdr:colOff>
                <xdr:row>151</xdr:row>
                <xdr:rowOff>190500</xdr:rowOff>
              </to>
            </anchor>
          </controlPr>
        </control>
      </mc:Choice>
      <mc:Fallback>
        <control shapeId="7485" r:id="rId428" name="CheckBox233"/>
      </mc:Fallback>
    </mc:AlternateContent>
    <mc:AlternateContent xmlns:mc="http://schemas.openxmlformats.org/markup-compatibility/2006">
      <mc:Choice Requires="x14">
        <control shapeId="7486" r:id="rId430" name="CheckBox234">
          <controlPr defaultSize="0" autoLine="0" r:id="rId431">
            <anchor moveWithCells="1">
              <from>
                <xdr:col>2</xdr:col>
                <xdr:colOff>76200</xdr:colOff>
                <xdr:row>152</xdr:row>
                <xdr:rowOff>60960</xdr:rowOff>
              </from>
              <to>
                <xdr:col>2</xdr:col>
                <xdr:colOff>220980</xdr:colOff>
                <xdr:row>152</xdr:row>
                <xdr:rowOff>190500</xdr:rowOff>
              </to>
            </anchor>
          </controlPr>
        </control>
      </mc:Choice>
      <mc:Fallback>
        <control shapeId="7486" r:id="rId430" name="CheckBox234"/>
      </mc:Fallback>
    </mc:AlternateContent>
    <mc:AlternateContent xmlns:mc="http://schemas.openxmlformats.org/markup-compatibility/2006">
      <mc:Choice Requires="x14">
        <control shapeId="7487" r:id="rId432" name="CheckBox235">
          <controlPr defaultSize="0" autoLine="0" r:id="rId433">
            <anchor moveWithCells="1">
              <from>
                <xdr:col>2</xdr:col>
                <xdr:colOff>76200</xdr:colOff>
                <xdr:row>153</xdr:row>
                <xdr:rowOff>60960</xdr:rowOff>
              </from>
              <to>
                <xdr:col>2</xdr:col>
                <xdr:colOff>220980</xdr:colOff>
                <xdr:row>153</xdr:row>
                <xdr:rowOff>190500</xdr:rowOff>
              </to>
            </anchor>
          </controlPr>
        </control>
      </mc:Choice>
      <mc:Fallback>
        <control shapeId="7487" r:id="rId432" name="CheckBox235"/>
      </mc:Fallback>
    </mc:AlternateContent>
    <mc:AlternateContent xmlns:mc="http://schemas.openxmlformats.org/markup-compatibility/2006">
      <mc:Choice Requires="x14">
        <control shapeId="7488" r:id="rId434" name="CheckBox41">
          <controlPr defaultSize="0" autoLine="0" r:id="rId435">
            <anchor moveWithCells="1">
              <from>
                <xdr:col>2</xdr:col>
                <xdr:colOff>76200</xdr:colOff>
                <xdr:row>154</xdr:row>
                <xdr:rowOff>60960</xdr:rowOff>
              </from>
              <to>
                <xdr:col>2</xdr:col>
                <xdr:colOff>220980</xdr:colOff>
                <xdr:row>154</xdr:row>
                <xdr:rowOff>190500</xdr:rowOff>
              </to>
            </anchor>
          </controlPr>
        </control>
      </mc:Choice>
      <mc:Fallback>
        <control shapeId="7488" r:id="rId434" name="CheckBox41"/>
      </mc:Fallback>
    </mc:AlternateContent>
    <mc:AlternateContent xmlns:mc="http://schemas.openxmlformats.org/markup-compatibility/2006">
      <mc:Choice Requires="x14">
        <control shapeId="7489" r:id="rId436" name="CheckBox42">
          <controlPr defaultSize="0" autoLine="0" r:id="rId437">
            <anchor moveWithCells="1">
              <from>
                <xdr:col>2</xdr:col>
                <xdr:colOff>76200</xdr:colOff>
                <xdr:row>155</xdr:row>
                <xdr:rowOff>60960</xdr:rowOff>
              </from>
              <to>
                <xdr:col>2</xdr:col>
                <xdr:colOff>220980</xdr:colOff>
                <xdr:row>155</xdr:row>
                <xdr:rowOff>190500</xdr:rowOff>
              </to>
            </anchor>
          </controlPr>
        </control>
      </mc:Choice>
      <mc:Fallback>
        <control shapeId="7489" r:id="rId436" name="CheckBox42"/>
      </mc:Fallback>
    </mc:AlternateContent>
    <mc:AlternateContent xmlns:mc="http://schemas.openxmlformats.org/markup-compatibility/2006">
      <mc:Choice Requires="x14">
        <control shapeId="7491" r:id="rId438" name="CheckBox229">
          <controlPr defaultSize="0" autoLine="0" r:id="rId439">
            <anchor moveWithCells="1">
              <from>
                <xdr:col>1</xdr:col>
                <xdr:colOff>76200</xdr:colOff>
                <xdr:row>158</xdr:row>
                <xdr:rowOff>68580</xdr:rowOff>
              </from>
              <to>
                <xdr:col>1</xdr:col>
                <xdr:colOff>220980</xdr:colOff>
                <xdr:row>158</xdr:row>
                <xdr:rowOff>190500</xdr:rowOff>
              </to>
            </anchor>
          </controlPr>
        </control>
      </mc:Choice>
      <mc:Fallback>
        <control shapeId="7491" r:id="rId438" name="CheckBox229"/>
      </mc:Fallback>
    </mc:AlternateContent>
    <mc:AlternateContent xmlns:mc="http://schemas.openxmlformats.org/markup-compatibility/2006">
      <mc:Choice Requires="x14">
        <control shapeId="7493" r:id="rId440" name="CheckBox231">
          <controlPr defaultSize="0" autoLine="0" r:id="rId441">
            <anchor moveWithCells="1">
              <from>
                <xdr:col>1</xdr:col>
                <xdr:colOff>76200</xdr:colOff>
                <xdr:row>159</xdr:row>
                <xdr:rowOff>68580</xdr:rowOff>
              </from>
              <to>
                <xdr:col>1</xdr:col>
                <xdr:colOff>220980</xdr:colOff>
                <xdr:row>159</xdr:row>
                <xdr:rowOff>190500</xdr:rowOff>
              </to>
            </anchor>
          </controlPr>
        </control>
      </mc:Choice>
      <mc:Fallback>
        <control shapeId="7493" r:id="rId440" name="CheckBox231"/>
      </mc:Fallback>
    </mc:AlternateContent>
    <mc:AlternateContent xmlns:mc="http://schemas.openxmlformats.org/markup-compatibility/2006">
      <mc:Choice Requires="x14">
        <control shapeId="7494" r:id="rId442" name="CheckBox230">
          <controlPr defaultSize="0" autoLine="0" r:id="rId443">
            <anchor moveWithCells="1">
              <from>
                <xdr:col>0</xdr:col>
                <xdr:colOff>76200</xdr:colOff>
                <xdr:row>160</xdr:row>
                <xdr:rowOff>45720</xdr:rowOff>
              </from>
              <to>
                <xdr:col>0</xdr:col>
                <xdr:colOff>220980</xdr:colOff>
                <xdr:row>160</xdr:row>
                <xdr:rowOff>175260</xdr:rowOff>
              </to>
            </anchor>
          </controlPr>
        </control>
      </mc:Choice>
      <mc:Fallback>
        <control shapeId="7494" r:id="rId442" name="CheckBox230"/>
      </mc:Fallback>
    </mc:AlternateContent>
    <mc:AlternateContent xmlns:mc="http://schemas.openxmlformats.org/markup-compatibility/2006">
      <mc:Choice Requires="x14">
        <control shapeId="7495" r:id="rId444" name="CheckBox236">
          <controlPr defaultSize="0" autoLine="0" r:id="rId445">
            <anchor moveWithCells="1">
              <from>
                <xdr:col>0</xdr:col>
                <xdr:colOff>76200</xdr:colOff>
                <xdr:row>162</xdr:row>
                <xdr:rowOff>45720</xdr:rowOff>
              </from>
              <to>
                <xdr:col>0</xdr:col>
                <xdr:colOff>220980</xdr:colOff>
                <xdr:row>162</xdr:row>
                <xdr:rowOff>175260</xdr:rowOff>
              </to>
            </anchor>
          </controlPr>
        </control>
      </mc:Choice>
      <mc:Fallback>
        <control shapeId="7495" r:id="rId444" name="CheckBox236"/>
      </mc:Fallback>
    </mc:AlternateContent>
    <mc:AlternateContent xmlns:mc="http://schemas.openxmlformats.org/markup-compatibility/2006">
      <mc:Choice Requires="x14">
        <control shapeId="7496" r:id="rId446" name="CheckBox237">
          <controlPr defaultSize="0" autoLine="0" r:id="rId447">
            <anchor moveWithCells="1">
              <from>
                <xdr:col>1</xdr:col>
                <xdr:colOff>76200</xdr:colOff>
                <xdr:row>163</xdr:row>
                <xdr:rowOff>60960</xdr:rowOff>
              </from>
              <to>
                <xdr:col>1</xdr:col>
                <xdr:colOff>220980</xdr:colOff>
                <xdr:row>163</xdr:row>
                <xdr:rowOff>190500</xdr:rowOff>
              </to>
            </anchor>
          </controlPr>
        </control>
      </mc:Choice>
      <mc:Fallback>
        <control shapeId="7496" r:id="rId446" name="CheckBox237"/>
      </mc:Fallback>
    </mc:AlternateContent>
    <mc:AlternateContent xmlns:mc="http://schemas.openxmlformats.org/markup-compatibility/2006">
      <mc:Choice Requires="x14">
        <control shapeId="7497" r:id="rId448" name="CheckBox238">
          <controlPr defaultSize="0" autoLine="0" r:id="rId449">
            <anchor moveWithCells="1">
              <from>
                <xdr:col>1</xdr:col>
                <xdr:colOff>76200</xdr:colOff>
                <xdr:row>164</xdr:row>
                <xdr:rowOff>60960</xdr:rowOff>
              </from>
              <to>
                <xdr:col>1</xdr:col>
                <xdr:colOff>220980</xdr:colOff>
                <xdr:row>164</xdr:row>
                <xdr:rowOff>190500</xdr:rowOff>
              </to>
            </anchor>
          </controlPr>
        </control>
      </mc:Choice>
      <mc:Fallback>
        <control shapeId="7497" r:id="rId448" name="CheckBox238"/>
      </mc:Fallback>
    </mc:AlternateContent>
    <mc:AlternateContent xmlns:mc="http://schemas.openxmlformats.org/markup-compatibility/2006">
      <mc:Choice Requires="x14">
        <control shapeId="7498" r:id="rId450" name="CheckBox239">
          <controlPr defaultSize="0" autoLine="0" r:id="rId451">
            <anchor moveWithCells="1">
              <from>
                <xdr:col>1</xdr:col>
                <xdr:colOff>76200</xdr:colOff>
                <xdr:row>161</xdr:row>
                <xdr:rowOff>60960</xdr:rowOff>
              </from>
              <to>
                <xdr:col>1</xdr:col>
                <xdr:colOff>220980</xdr:colOff>
                <xdr:row>161</xdr:row>
                <xdr:rowOff>190500</xdr:rowOff>
              </to>
            </anchor>
          </controlPr>
        </control>
      </mc:Choice>
      <mc:Fallback>
        <control shapeId="7498" r:id="rId450" name="CheckBox239"/>
      </mc:Fallback>
    </mc:AlternateContent>
    <mc:AlternateContent xmlns:mc="http://schemas.openxmlformats.org/markup-compatibility/2006">
      <mc:Choice Requires="x14">
        <control shapeId="7499" r:id="rId452" name="CheckBox240">
          <controlPr defaultSize="0" autoLine="0" r:id="rId453">
            <anchor moveWithCells="1">
              <from>
                <xdr:col>0</xdr:col>
                <xdr:colOff>76200</xdr:colOff>
                <xdr:row>165</xdr:row>
                <xdr:rowOff>45720</xdr:rowOff>
              </from>
              <to>
                <xdr:col>0</xdr:col>
                <xdr:colOff>220980</xdr:colOff>
                <xdr:row>165</xdr:row>
                <xdr:rowOff>175260</xdr:rowOff>
              </to>
            </anchor>
          </controlPr>
        </control>
      </mc:Choice>
      <mc:Fallback>
        <control shapeId="7499" r:id="rId452" name="CheckBox240"/>
      </mc:Fallback>
    </mc:AlternateContent>
    <mc:AlternateContent xmlns:mc="http://schemas.openxmlformats.org/markup-compatibility/2006">
      <mc:Choice Requires="x14">
        <control shapeId="7500" r:id="rId454" name="CheckBox241">
          <controlPr defaultSize="0" autoLine="0" r:id="rId455">
            <anchor moveWithCells="1">
              <from>
                <xdr:col>1</xdr:col>
                <xdr:colOff>76200</xdr:colOff>
                <xdr:row>166</xdr:row>
                <xdr:rowOff>60960</xdr:rowOff>
              </from>
              <to>
                <xdr:col>1</xdr:col>
                <xdr:colOff>220980</xdr:colOff>
                <xdr:row>166</xdr:row>
                <xdr:rowOff>190500</xdr:rowOff>
              </to>
            </anchor>
          </controlPr>
        </control>
      </mc:Choice>
      <mc:Fallback>
        <control shapeId="7500" r:id="rId454" name="CheckBox241"/>
      </mc:Fallback>
    </mc:AlternateContent>
    <mc:AlternateContent xmlns:mc="http://schemas.openxmlformats.org/markup-compatibility/2006">
      <mc:Choice Requires="x14">
        <control shapeId="7501" r:id="rId456" name="CheckBox242">
          <controlPr defaultSize="0" autoLine="0" r:id="rId457">
            <anchor moveWithCells="1">
              <from>
                <xdr:col>2</xdr:col>
                <xdr:colOff>76200</xdr:colOff>
                <xdr:row>167</xdr:row>
                <xdr:rowOff>68580</xdr:rowOff>
              </from>
              <to>
                <xdr:col>2</xdr:col>
                <xdr:colOff>220980</xdr:colOff>
                <xdr:row>167</xdr:row>
                <xdr:rowOff>190500</xdr:rowOff>
              </to>
            </anchor>
          </controlPr>
        </control>
      </mc:Choice>
      <mc:Fallback>
        <control shapeId="7501" r:id="rId456" name="CheckBox242"/>
      </mc:Fallback>
    </mc:AlternateContent>
    <mc:AlternateContent xmlns:mc="http://schemas.openxmlformats.org/markup-compatibility/2006">
      <mc:Choice Requires="x14">
        <control shapeId="7502" r:id="rId458" name="CheckBox243">
          <controlPr defaultSize="0" autoLine="0" r:id="rId459">
            <anchor moveWithCells="1">
              <from>
                <xdr:col>0</xdr:col>
                <xdr:colOff>76200</xdr:colOff>
                <xdr:row>168</xdr:row>
                <xdr:rowOff>45720</xdr:rowOff>
              </from>
              <to>
                <xdr:col>0</xdr:col>
                <xdr:colOff>220980</xdr:colOff>
                <xdr:row>168</xdr:row>
                <xdr:rowOff>175260</xdr:rowOff>
              </to>
            </anchor>
          </controlPr>
        </control>
      </mc:Choice>
      <mc:Fallback>
        <control shapeId="7502" r:id="rId458" name="CheckBox243"/>
      </mc:Fallback>
    </mc:AlternateContent>
    <mc:AlternateContent xmlns:mc="http://schemas.openxmlformats.org/markup-compatibility/2006">
      <mc:Choice Requires="x14">
        <control shapeId="7503" r:id="rId460" name="CheckBox244">
          <controlPr defaultSize="0" autoLine="0" r:id="rId461">
            <anchor moveWithCells="1">
              <from>
                <xdr:col>1</xdr:col>
                <xdr:colOff>76200</xdr:colOff>
                <xdr:row>169</xdr:row>
                <xdr:rowOff>60960</xdr:rowOff>
              </from>
              <to>
                <xdr:col>1</xdr:col>
                <xdr:colOff>220980</xdr:colOff>
                <xdr:row>169</xdr:row>
                <xdr:rowOff>190500</xdr:rowOff>
              </to>
            </anchor>
          </controlPr>
        </control>
      </mc:Choice>
      <mc:Fallback>
        <control shapeId="7503" r:id="rId460" name="CheckBox244"/>
      </mc:Fallback>
    </mc:AlternateContent>
    <mc:AlternateContent xmlns:mc="http://schemas.openxmlformats.org/markup-compatibility/2006">
      <mc:Choice Requires="x14">
        <control shapeId="7504" r:id="rId462" name="CheckBox245">
          <controlPr defaultSize="0" autoLine="0" r:id="rId463">
            <anchor moveWithCells="1">
              <from>
                <xdr:col>2</xdr:col>
                <xdr:colOff>76200</xdr:colOff>
                <xdr:row>170</xdr:row>
                <xdr:rowOff>68580</xdr:rowOff>
              </from>
              <to>
                <xdr:col>2</xdr:col>
                <xdr:colOff>220980</xdr:colOff>
                <xdr:row>170</xdr:row>
                <xdr:rowOff>190500</xdr:rowOff>
              </to>
            </anchor>
          </controlPr>
        </control>
      </mc:Choice>
      <mc:Fallback>
        <control shapeId="7504" r:id="rId462" name="CheckBox245"/>
      </mc:Fallback>
    </mc:AlternateContent>
    <mc:AlternateContent xmlns:mc="http://schemas.openxmlformats.org/markup-compatibility/2006">
      <mc:Choice Requires="x14">
        <control shapeId="7505" r:id="rId464" name="CheckBox43">
          <controlPr defaultSize="0" autoLine="0" r:id="rId465">
            <anchor moveWithCells="1">
              <from>
                <xdr:col>0</xdr:col>
                <xdr:colOff>76200</xdr:colOff>
                <xdr:row>171</xdr:row>
                <xdr:rowOff>45720</xdr:rowOff>
              </from>
              <to>
                <xdr:col>0</xdr:col>
                <xdr:colOff>220980</xdr:colOff>
                <xdr:row>171</xdr:row>
                <xdr:rowOff>175260</xdr:rowOff>
              </to>
            </anchor>
          </controlPr>
        </control>
      </mc:Choice>
      <mc:Fallback>
        <control shapeId="7505" r:id="rId464" name="CheckBox43"/>
      </mc:Fallback>
    </mc:AlternateContent>
    <mc:AlternateContent xmlns:mc="http://schemas.openxmlformats.org/markup-compatibility/2006">
      <mc:Choice Requires="x14">
        <control shapeId="7506" r:id="rId466" name="CheckBox222">
          <controlPr defaultSize="0" autoLine="0" r:id="rId467">
            <anchor moveWithCells="1">
              <from>
                <xdr:col>1</xdr:col>
                <xdr:colOff>76200</xdr:colOff>
                <xdr:row>172</xdr:row>
                <xdr:rowOff>60960</xdr:rowOff>
              </from>
              <to>
                <xdr:col>1</xdr:col>
                <xdr:colOff>220980</xdr:colOff>
                <xdr:row>172</xdr:row>
                <xdr:rowOff>190500</xdr:rowOff>
              </to>
            </anchor>
          </controlPr>
        </control>
      </mc:Choice>
      <mc:Fallback>
        <control shapeId="7506" r:id="rId466" name="CheckBox222"/>
      </mc:Fallback>
    </mc:AlternateContent>
    <mc:AlternateContent xmlns:mc="http://schemas.openxmlformats.org/markup-compatibility/2006">
      <mc:Choice Requires="x14">
        <control shapeId="7509" r:id="rId468" name="CheckBox198">
          <controlPr defaultSize="0" autoLine="0" r:id="rId469">
            <anchor moveWithCells="1">
              <from>
                <xdr:col>1</xdr:col>
                <xdr:colOff>76200</xdr:colOff>
                <xdr:row>177</xdr:row>
                <xdr:rowOff>76200</xdr:rowOff>
              </from>
              <to>
                <xdr:col>1</xdr:col>
                <xdr:colOff>220980</xdr:colOff>
                <xdr:row>178</xdr:row>
                <xdr:rowOff>22860</xdr:rowOff>
              </to>
            </anchor>
          </controlPr>
        </control>
      </mc:Choice>
      <mc:Fallback>
        <control shapeId="7509" r:id="rId468" name="CheckBox198"/>
      </mc:Fallback>
    </mc:AlternateContent>
    <mc:AlternateContent xmlns:mc="http://schemas.openxmlformats.org/markup-compatibility/2006">
      <mc:Choice Requires="x14">
        <control shapeId="7511" r:id="rId470" name="CheckBox200">
          <controlPr defaultSize="0" autoLine="0" r:id="rId471">
            <anchor moveWithCells="1">
              <from>
                <xdr:col>1</xdr:col>
                <xdr:colOff>76200</xdr:colOff>
                <xdr:row>213</xdr:row>
                <xdr:rowOff>76200</xdr:rowOff>
              </from>
              <to>
                <xdr:col>1</xdr:col>
                <xdr:colOff>220980</xdr:colOff>
                <xdr:row>214</xdr:row>
                <xdr:rowOff>15240</xdr:rowOff>
              </to>
            </anchor>
          </controlPr>
        </control>
      </mc:Choice>
      <mc:Fallback>
        <control shapeId="7511" r:id="rId470" name="CheckBox200"/>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M67"/>
  <sheetViews>
    <sheetView showGridLines="0" view="pageBreakPreview" zoomScale="90" zoomScaleNormal="100" zoomScaleSheetLayoutView="90" workbookViewId="0">
      <selection activeCell="D59" sqref="D59"/>
    </sheetView>
  </sheetViews>
  <sheetFormatPr defaultColWidth="8.88671875" defaultRowHeight="14.4"/>
  <cols>
    <col min="1" max="1" width="4.33203125" customWidth="1"/>
    <col min="2" max="2" width="27.5546875" customWidth="1"/>
    <col min="3" max="3" width="15.88671875" customWidth="1"/>
    <col min="4" max="4" width="11.88671875" style="72" customWidth="1"/>
    <col min="5" max="19" width="11.88671875" customWidth="1"/>
  </cols>
  <sheetData>
    <row r="1" spans="1:3" ht="28.8">
      <c r="A1" s="81" t="s">
        <v>186</v>
      </c>
      <c r="B1" s="81"/>
      <c r="C1" s="81"/>
    </row>
    <row r="3" spans="1:3" ht="15.6">
      <c r="A3" s="83" t="s">
        <v>187</v>
      </c>
    </row>
    <row r="4" spans="1:3" ht="2.25" customHeight="1"/>
    <row r="5" spans="1:3">
      <c r="A5" s="82" t="s">
        <v>188</v>
      </c>
    </row>
    <row r="6" spans="1:3">
      <c r="A6" s="82" t="s">
        <v>189</v>
      </c>
    </row>
    <row r="7" spans="1:3" ht="2.25" customHeight="1"/>
    <row r="8" spans="1:3">
      <c r="A8" s="82" t="s">
        <v>191</v>
      </c>
    </row>
    <row r="9" spans="1:3">
      <c r="A9" s="84" t="s">
        <v>199</v>
      </c>
    </row>
    <row r="10" spans="1:3">
      <c r="A10" s="84" t="s">
        <v>193</v>
      </c>
    </row>
    <row r="11" spans="1:3">
      <c r="A11" s="82"/>
    </row>
    <row r="12" spans="1:3" ht="15.6">
      <c r="A12" s="83" t="s">
        <v>190</v>
      </c>
    </row>
    <row r="13" spans="1:3" ht="2.25" customHeight="1"/>
    <row r="14" spans="1:3">
      <c r="A14" s="82" t="s">
        <v>200</v>
      </c>
    </row>
    <row r="15" spans="1:3">
      <c r="A15" s="84"/>
    </row>
    <row r="16" spans="1:3" ht="15.6">
      <c r="A16" s="83" t="s">
        <v>192</v>
      </c>
    </row>
    <row r="17" spans="1:13" ht="2.25" customHeight="1"/>
    <row r="18" spans="1:13" ht="15.6">
      <c r="A18" t="s">
        <v>167</v>
      </c>
      <c r="D18" s="210"/>
      <c r="E18" s="211"/>
      <c r="F18" s="211"/>
      <c r="G18" s="211"/>
      <c r="H18" s="211"/>
      <c r="I18" s="211"/>
      <c r="J18" s="212"/>
    </row>
    <row r="19" spans="1:13" ht="15.6">
      <c r="A19" t="s">
        <v>168</v>
      </c>
      <c r="D19" s="210"/>
      <c r="E19" s="211"/>
      <c r="F19" s="211"/>
      <c r="G19" s="211"/>
      <c r="H19" s="211"/>
      <c r="I19" s="211"/>
      <c r="J19" s="212"/>
    </row>
    <row r="20" spans="1:13" ht="6.75" customHeight="1"/>
    <row r="21" spans="1:13">
      <c r="D21" s="80" t="s">
        <v>170</v>
      </c>
      <c r="E21" s="80" t="s">
        <v>171</v>
      </c>
      <c r="F21" s="80" t="s">
        <v>172</v>
      </c>
      <c r="G21" s="80" t="s">
        <v>173</v>
      </c>
      <c r="H21" s="80" t="s">
        <v>174</v>
      </c>
      <c r="I21" s="80" t="s">
        <v>175</v>
      </c>
      <c r="J21" s="80" t="s">
        <v>176</v>
      </c>
      <c r="K21" s="80" t="s">
        <v>177</v>
      </c>
      <c r="L21" s="80" t="s">
        <v>178</v>
      </c>
      <c r="M21" s="80" t="s">
        <v>179</v>
      </c>
    </row>
    <row r="22" spans="1:13">
      <c r="A22" s="213" t="s">
        <v>169</v>
      </c>
      <c r="B22" s="214"/>
      <c r="C22" s="217" t="s">
        <v>201</v>
      </c>
      <c r="D22" s="75"/>
      <c r="E22" s="75"/>
      <c r="F22" s="75"/>
      <c r="G22" s="75"/>
      <c r="H22" s="75"/>
      <c r="I22" s="75"/>
      <c r="J22" s="75"/>
      <c r="K22" s="75"/>
      <c r="L22" s="75"/>
      <c r="M22" s="75"/>
    </row>
    <row r="23" spans="1:13">
      <c r="A23" s="215"/>
      <c r="B23" s="216"/>
      <c r="C23" s="218"/>
      <c r="D23" s="75"/>
      <c r="E23" s="75"/>
      <c r="F23" s="75"/>
      <c r="G23" s="75"/>
      <c r="H23" s="75"/>
      <c r="I23" s="75"/>
      <c r="J23" s="75"/>
      <c r="K23" s="75"/>
      <c r="L23" s="75"/>
      <c r="M23" s="75"/>
    </row>
    <row r="24" spans="1:13">
      <c r="A24" s="74">
        <v>1</v>
      </c>
      <c r="B24" s="77"/>
      <c r="C24" s="77"/>
      <c r="D24" s="73"/>
      <c r="E24" s="76"/>
      <c r="F24" s="76"/>
      <c r="G24" s="76"/>
      <c r="H24" s="76"/>
      <c r="I24" s="76"/>
      <c r="J24" s="76"/>
      <c r="K24" s="76"/>
      <c r="L24" s="76"/>
      <c r="M24" s="76"/>
    </row>
    <row r="25" spans="1:13">
      <c r="A25" s="74">
        <v>2</v>
      </c>
      <c r="B25" s="77"/>
      <c r="C25" s="77"/>
      <c r="D25" s="73"/>
      <c r="E25" s="76"/>
      <c r="F25" s="76"/>
      <c r="G25" s="76"/>
      <c r="H25" s="76"/>
      <c r="I25" s="76"/>
      <c r="J25" s="76"/>
      <c r="K25" s="76"/>
      <c r="L25" s="76"/>
      <c r="M25" s="76"/>
    </row>
    <row r="26" spans="1:13">
      <c r="A26" s="74">
        <v>3</v>
      </c>
      <c r="B26" s="77"/>
      <c r="C26" s="77"/>
      <c r="D26" s="73"/>
      <c r="E26" s="76"/>
      <c r="F26" s="76"/>
      <c r="G26" s="76"/>
      <c r="H26" s="76"/>
      <c r="I26" s="76"/>
      <c r="J26" s="76"/>
      <c r="K26" s="76"/>
      <c r="L26" s="76"/>
      <c r="M26" s="76"/>
    </row>
    <row r="27" spans="1:13">
      <c r="A27" s="74">
        <v>4</v>
      </c>
      <c r="B27" s="77"/>
      <c r="C27" s="77"/>
      <c r="D27" s="73"/>
      <c r="E27" s="76"/>
      <c r="F27" s="76"/>
      <c r="G27" s="76"/>
      <c r="H27" s="76"/>
      <c r="I27" s="76"/>
      <c r="J27" s="76"/>
      <c r="K27" s="76"/>
      <c r="L27" s="76"/>
      <c r="M27" s="76"/>
    </row>
    <row r="28" spans="1:13">
      <c r="A28" s="74">
        <v>5</v>
      </c>
      <c r="B28" s="77"/>
      <c r="C28" s="77"/>
      <c r="D28" s="73"/>
      <c r="E28" s="76"/>
      <c r="F28" s="76"/>
      <c r="G28" s="76"/>
      <c r="H28" s="76"/>
      <c r="I28" s="76"/>
      <c r="J28" s="76"/>
      <c r="K28" s="76"/>
      <c r="L28" s="76"/>
      <c r="M28" s="76"/>
    </row>
    <row r="29" spans="1:13">
      <c r="A29" s="74">
        <v>6</v>
      </c>
      <c r="B29" s="77"/>
      <c r="C29" s="77"/>
      <c r="D29" s="73"/>
      <c r="E29" s="76"/>
      <c r="F29" s="76"/>
      <c r="G29" s="76"/>
      <c r="H29" s="76"/>
      <c r="I29" s="76"/>
      <c r="J29" s="76"/>
      <c r="K29" s="76"/>
      <c r="L29" s="76"/>
      <c r="M29" s="76"/>
    </row>
    <row r="30" spans="1:13">
      <c r="A30" s="74">
        <v>7</v>
      </c>
      <c r="B30" s="77"/>
      <c r="C30" s="77"/>
      <c r="D30" s="73"/>
      <c r="E30" s="76"/>
      <c r="F30" s="76"/>
      <c r="G30" s="76"/>
      <c r="H30" s="76"/>
      <c r="I30" s="76"/>
      <c r="J30" s="76"/>
      <c r="K30" s="76"/>
      <c r="L30" s="76"/>
      <c r="M30" s="76"/>
    </row>
    <row r="31" spans="1:13">
      <c r="A31" s="74">
        <v>8</v>
      </c>
      <c r="B31" s="77"/>
      <c r="C31" s="77"/>
      <c r="D31" s="73"/>
      <c r="E31" s="76"/>
      <c r="F31" s="76"/>
      <c r="G31" s="76"/>
      <c r="H31" s="76"/>
      <c r="I31" s="76"/>
      <c r="J31" s="76"/>
      <c r="K31" s="76"/>
      <c r="L31" s="76"/>
      <c r="M31" s="76"/>
    </row>
    <row r="32" spans="1:13">
      <c r="A32" s="74">
        <v>9</v>
      </c>
      <c r="B32" s="77"/>
      <c r="C32" s="77"/>
      <c r="D32" s="73"/>
      <c r="E32" s="76"/>
      <c r="F32" s="76"/>
      <c r="G32" s="76"/>
      <c r="H32" s="76"/>
      <c r="I32" s="76"/>
      <c r="J32" s="76"/>
      <c r="K32" s="76"/>
      <c r="L32" s="76"/>
      <c r="M32" s="76"/>
    </row>
    <row r="33" spans="1:13">
      <c r="A33" s="74">
        <v>10</v>
      </c>
      <c r="B33" s="77"/>
      <c r="C33" s="77"/>
      <c r="D33" s="73"/>
      <c r="E33" s="76"/>
      <c r="F33" s="76"/>
      <c r="G33" s="76"/>
      <c r="H33" s="76"/>
      <c r="I33" s="76"/>
      <c r="J33" s="76"/>
      <c r="K33" s="76"/>
      <c r="L33" s="76"/>
      <c r="M33" s="76"/>
    </row>
    <row r="34" spans="1:13">
      <c r="A34" s="74">
        <v>11</v>
      </c>
      <c r="B34" s="77"/>
      <c r="C34" s="77"/>
      <c r="D34" s="73"/>
      <c r="E34" s="76"/>
      <c r="F34" s="76"/>
      <c r="G34" s="76"/>
      <c r="H34" s="76"/>
      <c r="I34" s="76"/>
      <c r="J34" s="76"/>
      <c r="K34" s="76"/>
      <c r="L34" s="76"/>
      <c r="M34" s="76"/>
    </row>
    <row r="35" spans="1:13">
      <c r="A35" s="74">
        <v>12</v>
      </c>
      <c r="B35" s="77"/>
      <c r="C35" s="77"/>
      <c r="D35" s="73"/>
      <c r="E35" s="76"/>
      <c r="F35" s="76"/>
      <c r="G35" s="76"/>
      <c r="H35" s="76"/>
      <c r="I35" s="76"/>
      <c r="J35" s="76"/>
      <c r="K35" s="76"/>
      <c r="L35" s="76"/>
      <c r="M35" s="76"/>
    </row>
    <row r="36" spans="1:13">
      <c r="A36" s="74">
        <v>13</v>
      </c>
      <c r="B36" s="77"/>
      <c r="C36" s="77"/>
      <c r="D36" s="73"/>
      <c r="E36" s="76"/>
      <c r="F36" s="76"/>
      <c r="G36" s="76"/>
      <c r="H36" s="76"/>
      <c r="I36" s="76"/>
      <c r="J36" s="76"/>
      <c r="K36" s="76"/>
      <c r="L36" s="76"/>
      <c r="M36" s="76"/>
    </row>
    <row r="37" spans="1:13">
      <c r="A37" s="74">
        <v>14</v>
      </c>
      <c r="B37" s="77"/>
      <c r="C37" s="77"/>
      <c r="D37" s="73"/>
      <c r="E37" s="76"/>
      <c r="F37" s="76"/>
      <c r="G37" s="76"/>
      <c r="H37" s="76"/>
      <c r="I37" s="76"/>
      <c r="J37" s="76"/>
      <c r="K37" s="76"/>
      <c r="L37" s="76"/>
      <c r="M37" s="76"/>
    </row>
    <row r="38" spans="1:13">
      <c r="A38" s="74">
        <v>15</v>
      </c>
      <c r="B38" s="77"/>
      <c r="C38" s="77"/>
      <c r="D38" s="73"/>
      <c r="E38" s="76"/>
      <c r="F38" s="76"/>
      <c r="G38" s="76"/>
      <c r="H38" s="76"/>
      <c r="I38" s="76"/>
      <c r="J38" s="76"/>
      <c r="K38" s="76"/>
      <c r="L38" s="76"/>
      <c r="M38" s="76"/>
    </row>
    <row r="39" spans="1:13">
      <c r="A39" s="74">
        <v>16</v>
      </c>
      <c r="B39" s="77"/>
      <c r="C39" s="77"/>
      <c r="D39" s="73"/>
      <c r="E39" s="76"/>
      <c r="F39" s="76"/>
      <c r="G39" s="76"/>
      <c r="H39" s="76"/>
      <c r="I39" s="76"/>
      <c r="J39" s="76"/>
      <c r="K39" s="76"/>
      <c r="L39" s="76"/>
      <c r="M39" s="76"/>
    </row>
    <row r="40" spans="1:13">
      <c r="A40" s="74">
        <v>17</v>
      </c>
      <c r="B40" s="77"/>
      <c r="C40" s="77"/>
      <c r="D40" s="73"/>
      <c r="E40" s="76"/>
      <c r="F40" s="76"/>
      <c r="G40" s="76"/>
      <c r="H40" s="76"/>
      <c r="I40" s="76"/>
      <c r="J40" s="76"/>
      <c r="K40" s="76"/>
      <c r="L40" s="76"/>
      <c r="M40" s="76"/>
    </row>
    <row r="41" spans="1:13">
      <c r="A41" s="74">
        <v>18</v>
      </c>
      <c r="B41" s="77"/>
      <c r="C41" s="77"/>
      <c r="D41" s="73"/>
      <c r="E41" s="76"/>
      <c r="F41" s="76"/>
      <c r="G41" s="76"/>
      <c r="H41" s="76"/>
      <c r="I41" s="76"/>
      <c r="J41" s="76"/>
      <c r="K41" s="76"/>
      <c r="L41" s="76"/>
      <c r="M41" s="76"/>
    </row>
    <row r="42" spans="1:13">
      <c r="A42" s="74">
        <v>19</v>
      </c>
      <c r="B42" s="77"/>
      <c r="C42" s="77"/>
      <c r="D42" s="73"/>
      <c r="E42" s="76"/>
      <c r="F42" s="76"/>
      <c r="G42" s="76"/>
      <c r="H42" s="76"/>
      <c r="I42" s="76"/>
      <c r="J42" s="76"/>
      <c r="K42" s="76"/>
      <c r="L42" s="76"/>
      <c r="M42" s="76"/>
    </row>
    <row r="43" spans="1:13">
      <c r="A43" s="74">
        <v>20</v>
      </c>
      <c r="B43" s="77"/>
      <c r="C43" s="77"/>
      <c r="D43" s="73"/>
      <c r="E43" s="76"/>
      <c r="F43" s="76"/>
      <c r="G43" s="76"/>
      <c r="H43" s="76"/>
      <c r="I43" s="76"/>
      <c r="J43" s="76"/>
      <c r="K43" s="76"/>
      <c r="L43" s="76"/>
      <c r="M43" s="76"/>
    </row>
    <row r="45" spans="1:13">
      <c r="E45" t="s">
        <v>202</v>
      </c>
    </row>
    <row r="46" spans="1:13">
      <c r="D46" s="80" t="s">
        <v>180</v>
      </c>
      <c r="E46" s="80" t="s">
        <v>181</v>
      </c>
      <c r="F46" s="80" t="s">
        <v>182</v>
      </c>
      <c r="G46" s="80" t="s">
        <v>183</v>
      </c>
      <c r="H46" s="80" t="s">
        <v>184</v>
      </c>
      <c r="I46" s="80" t="s">
        <v>185</v>
      </c>
      <c r="J46" s="80" t="s">
        <v>194</v>
      </c>
      <c r="K46" s="80" t="s">
        <v>195</v>
      </c>
      <c r="L46" s="80" t="s">
        <v>196</v>
      </c>
      <c r="M46" s="80" t="s">
        <v>197</v>
      </c>
    </row>
    <row r="47" spans="1:13">
      <c r="A47" s="78" t="s">
        <v>169</v>
      </c>
      <c r="B47" s="79"/>
      <c r="C47" s="79"/>
      <c r="D47" s="75"/>
      <c r="E47" s="75"/>
      <c r="F47" s="75"/>
      <c r="G47" s="75"/>
      <c r="H47" s="75"/>
      <c r="I47" s="75"/>
      <c r="J47" s="75"/>
      <c r="K47" s="75"/>
      <c r="L47" s="75"/>
      <c r="M47" s="75"/>
    </row>
    <row r="48" spans="1:13">
      <c r="A48" s="74">
        <v>1</v>
      </c>
      <c r="B48" s="77"/>
      <c r="C48" s="77"/>
      <c r="D48" s="76"/>
      <c r="E48" s="76"/>
      <c r="F48" s="76"/>
      <c r="G48" s="76"/>
      <c r="H48" s="76"/>
      <c r="I48" s="76"/>
      <c r="J48" s="76"/>
      <c r="K48" s="76"/>
      <c r="L48" s="76"/>
      <c r="M48" s="76"/>
    </row>
    <row r="49" spans="1:13">
      <c r="A49" s="74">
        <v>2</v>
      </c>
      <c r="B49" s="77"/>
      <c r="C49" s="77"/>
      <c r="D49" s="76"/>
      <c r="E49" s="76"/>
      <c r="F49" s="76"/>
      <c r="G49" s="76"/>
      <c r="H49" s="76"/>
      <c r="I49" s="76"/>
      <c r="J49" s="76"/>
      <c r="K49" s="76"/>
      <c r="L49" s="76"/>
      <c r="M49" s="76"/>
    </row>
    <row r="50" spans="1:13">
      <c r="A50" s="74">
        <v>3</v>
      </c>
      <c r="B50" s="77"/>
      <c r="C50" s="77"/>
      <c r="D50" s="76"/>
      <c r="E50" s="76"/>
      <c r="F50" s="76"/>
      <c r="G50" s="76"/>
      <c r="H50" s="76"/>
      <c r="I50" s="76"/>
      <c r="J50" s="76"/>
      <c r="K50" s="76"/>
      <c r="L50" s="76"/>
      <c r="M50" s="76"/>
    </row>
    <row r="51" spans="1:13">
      <c r="A51" s="74">
        <v>4</v>
      </c>
      <c r="B51" s="77"/>
      <c r="C51" s="77"/>
      <c r="D51" s="76"/>
      <c r="E51" s="76"/>
      <c r="F51" s="76"/>
      <c r="G51" s="76"/>
      <c r="H51" s="76"/>
      <c r="I51" s="76"/>
      <c r="J51" s="76"/>
      <c r="K51" s="76"/>
      <c r="L51" s="76"/>
      <c r="M51" s="76"/>
    </row>
    <row r="52" spans="1:13">
      <c r="A52" s="74">
        <v>5</v>
      </c>
      <c r="B52" s="77"/>
      <c r="C52" s="77"/>
      <c r="D52" s="76"/>
      <c r="E52" s="76"/>
      <c r="F52" s="76"/>
      <c r="G52" s="76"/>
      <c r="H52" s="76"/>
      <c r="I52" s="76"/>
      <c r="J52" s="76"/>
      <c r="K52" s="76"/>
      <c r="L52" s="76"/>
      <c r="M52" s="76"/>
    </row>
    <row r="53" spans="1:13">
      <c r="A53" s="74">
        <v>6</v>
      </c>
      <c r="B53" s="77"/>
      <c r="C53" s="77"/>
      <c r="D53" s="76"/>
      <c r="E53" s="76"/>
      <c r="F53" s="76"/>
      <c r="G53" s="76"/>
      <c r="H53" s="76"/>
      <c r="I53" s="76"/>
      <c r="J53" s="76"/>
      <c r="K53" s="76"/>
      <c r="L53" s="76"/>
      <c r="M53" s="76"/>
    </row>
    <row r="54" spans="1:13">
      <c r="A54" s="74">
        <v>7</v>
      </c>
      <c r="B54" s="77"/>
      <c r="C54" s="77"/>
      <c r="D54" s="76"/>
      <c r="E54" s="76"/>
      <c r="F54" s="76"/>
      <c r="G54" s="76"/>
      <c r="H54" s="76"/>
      <c r="I54" s="76"/>
      <c r="J54" s="76"/>
      <c r="K54" s="76"/>
      <c r="L54" s="76"/>
      <c r="M54" s="76"/>
    </row>
    <row r="55" spans="1:13">
      <c r="A55" s="74">
        <v>8</v>
      </c>
      <c r="B55" s="77"/>
      <c r="C55" s="77"/>
      <c r="D55" s="76"/>
      <c r="E55" s="76"/>
      <c r="F55" s="76"/>
      <c r="G55" s="76"/>
      <c r="H55" s="76"/>
      <c r="I55" s="76"/>
      <c r="J55" s="76"/>
      <c r="K55" s="76"/>
      <c r="L55" s="76"/>
      <c r="M55" s="76"/>
    </row>
    <row r="56" spans="1:13">
      <c r="A56" s="74">
        <v>9</v>
      </c>
      <c r="B56" s="77"/>
      <c r="C56" s="77"/>
      <c r="D56" s="76"/>
      <c r="E56" s="76"/>
      <c r="F56" s="76"/>
      <c r="G56" s="76"/>
      <c r="H56" s="76"/>
      <c r="I56" s="76"/>
      <c r="J56" s="76"/>
      <c r="K56" s="76"/>
      <c r="L56" s="76"/>
      <c r="M56" s="76"/>
    </row>
    <row r="57" spans="1:13">
      <c r="A57" s="74">
        <v>10</v>
      </c>
      <c r="B57" s="77"/>
      <c r="C57" s="77"/>
      <c r="D57" s="76"/>
      <c r="E57" s="76"/>
      <c r="F57" s="76"/>
      <c r="G57" s="76"/>
      <c r="H57" s="76"/>
      <c r="I57" s="76"/>
      <c r="J57" s="76"/>
      <c r="K57" s="76"/>
      <c r="L57" s="76"/>
      <c r="M57" s="76"/>
    </row>
    <row r="58" spans="1:13">
      <c r="A58" s="74">
        <v>11</v>
      </c>
      <c r="B58" s="77"/>
      <c r="C58" s="77"/>
      <c r="D58" s="76"/>
      <c r="E58" s="76"/>
      <c r="F58" s="76"/>
      <c r="G58" s="76"/>
      <c r="H58" s="76"/>
      <c r="I58" s="76"/>
      <c r="J58" s="76"/>
      <c r="K58" s="76"/>
      <c r="L58" s="76"/>
      <c r="M58" s="76"/>
    </row>
    <row r="59" spans="1:13">
      <c r="A59" s="74">
        <v>12</v>
      </c>
      <c r="B59" s="77"/>
      <c r="C59" s="77"/>
      <c r="D59" s="76"/>
      <c r="E59" s="76"/>
      <c r="F59" s="76"/>
      <c r="G59" s="76"/>
      <c r="H59" s="76"/>
      <c r="I59" s="76"/>
      <c r="J59" s="76"/>
      <c r="K59" s="76"/>
      <c r="L59" s="76"/>
      <c r="M59" s="76"/>
    </row>
    <row r="60" spans="1:13">
      <c r="A60" s="74">
        <v>13</v>
      </c>
      <c r="B60" s="77"/>
      <c r="C60" s="77"/>
      <c r="D60" s="76"/>
      <c r="E60" s="76"/>
      <c r="F60" s="76"/>
      <c r="G60" s="76"/>
      <c r="H60" s="76"/>
      <c r="I60" s="76"/>
      <c r="J60" s="76"/>
      <c r="K60" s="76"/>
      <c r="L60" s="76"/>
      <c r="M60" s="76"/>
    </row>
    <row r="61" spans="1:13">
      <c r="A61" s="74">
        <v>14</v>
      </c>
      <c r="B61" s="77"/>
      <c r="C61" s="77"/>
      <c r="D61" s="76"/>
      <c r="E61" s="76"/>
      <c r="F61" s="76"/>
      <c r="G61" s="76"/>
      <c r="H61" s="76"/>
      <c r="I61" s="76"/>
      <c r="J61" s="76"/>
      <c r="K61" s="76"/>
      <c r="L61" s="76"/>
      <c r="M61" s="76"/>
    </row>
    <row r="62" spans="1:13">
      <c r="A62" s="74">
        <v>15</v>
      </c>
      <c r="B62" s="77"/>
      <c r="C62" s="77"/>
      <c r="D62" s="76"/>
      <c r="E62" s="76"/>
      <c r="F62" s="76"/>
      <c r="G62" s="76"/>
      <c r="H62" s="76"/>
      <c r="I62" s="76"/>
      <c r="J62" s="76"/>
      <c r="K62" s="76"/>
      <c r="L62" s="76"/>
      <c r="M62" s="76"/>
    </row>
    <row r="63" spans="1:13">
      <c r="A63" s="74">
        <v>16</v>
      </c>
      <c r="B63" s="77"/>
      <c r="C63" s="77"/>
      <c r="D63" s="76"/>
      <c r="E63" s="76"/>
      <c r="F63" s="76"/>
      <c r="G63" s="76"/>
      <c r="H63" s="76"/>
      <c r="I63" s="76"/>
      <c r="J63" s="76"/>
      <c r="K63" s="76"/>
      <c r="L63" s="76"/>
      <c r="M63" s="76"/>
    </row>
    <row r="64" spans="1:13">
      <c r="A64" s="74">
        <v>17</v>
      </c>
      <c r="B64" s="77"/>
      <c r="C64" s="77"/>
      <c r="D64" s="76"/>
      <c r="E64" s="76"/>
      <c r="F64" s="76"/>
      <c r="G64" s="76"/>
      <c r="H64" s="76"/>
      <c r="I64" s="76"/>
      <c r="J64" s="76"/>
      <c r="K64" s="76"/>
      <c r="L64" s="76"/>
      <c r="M64" s="76"/>
    </row>
    <row r="65" spans="1:13">
      <c r="A65" s="74">
        <v>18</v>
      </c>
      <c r="B65" s="77"/>
      <c r="C65" s="77"/>
      <c r="D65" s="76"/>
      <c r="E65" s="76"/>
      <c r="F65" s="76"/>
      <c r="G65" s="76"/>
      <c r="H65" s="76"/>
      <c r="I65" s="76"/>
      <c r="J65" s="76"/>
      <c r="K65" s="76"/>
      <c r="L65" s="76"/>
      <c r="M65" s="76"/>
    </row>
    <row r="66" spans="1:13">
      <c r="A66" s="74">
        <v>19</v>
      </c>
      <c r="B66" s="77"/>
      <c r="C66" s="77"/>
      <c r="D66" s="76"/>
      <c r="E66" s="76"/>
      <c r="F66" s="76"/>
      <c r="G66" s="76"/>
      <c r="H66" s="76"/>
      <c r="I66" s="76"/>
      <c r="J66" s="76"/>
      <c r="K66" s="76"/>
      <c r="L66" s="76"/>
      <c r="M66" s="76"/>
    </row>
    <row r="67" spans="1:13">
      <c r="A67" s="74">
        <v>20</v>
      </c>
      <c r="B67" s="77"/>
      <c r="C67" s="77"/>
      <c r="D67" s="76"/>
      <c r="E67" s="76"/>
      <c r="F67" s="76"/>
      <c r="G67" s="76"/>
      <c r="H67" s="76"/>
      <c r="I67" s="76"/>
      <c r="J67" s="76"/>
      <c r="K67" s="76"/>
      <c r="L67" s="76"/>
      <c r="M67" s="76"/>
    </row>
  </sheetData>
  <mergeCells count="4">
    <mergeCell ref="D18:J18"/>
    <mergeCell ref="D19:J19"/>
    <mergeCell ref="A22:B23"/>
    <mergeCell ref="C22:C23"/>
  </mergeCells>
  <printOptions horizontalCentered="1"/>
  <pageMargins left="0.31496062992125984" right="0.31496062992125984" top="0.55118110236220474" bottom="0.35433070866141736" header="0.31496062992125984" footer="0.31496062992125984"/>
  <pageSetup paperSize="9" scale="83" orientation="landscape" horizontalDpi="4294967295" verticalDpi="4294967295" r:id="rId1"/>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31C93-8AEF-4621-B791-ED6EC416B82C}">
  <dimension ref="A5:A15"/>
  <sheetViews>
    <sheetView workbookViewId="0">
      <selection activeCell="A16" sqref="A16"/>
    </sheetView>
  </sheetViews>
  <sheetFormatPr defaultRowHeight="14.4"/>
  <sheetData>
    <row r="5" spans="1:1">
      <c r="A5" t="s">
        <v>249</v>
      </c>
    </row>
    <row r="6" spans="1:1">
      <c r="A6" s="126" t="s">
        <v>248</v>
      </c>
    </row>
    <row r="8" spans="1:1">
      <c r="A8" t="s">
        <v>250</v>
      </c>
    </row>
    <row r="9" spans="1:1">
      <c r="A9" s="126" t="s">
        <v>251</v>
      </c>
    </row>
    <row r="10" spans="1:1">
      <c r="A10" s="126" t="s">
        <v>252</v>
      </c>
    </row>
    <row r="11" spans="1:1">
      <c r="A11" s="126" t="s">
        <v>253</v>
      </c>
    </row>
    <row r="13" spans="1:1">
      <c r="A13" t="s">
        <v>260</v>
      </c>
    </row>
    <row r="14" spans="1:1">
      <c r="A14" t="s">
        <v>259</v>
      </c>
    </row>
    <row r="15" spans="1:1">
      <c r="A15" t="s">
        <v>261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DBBFE-63BF-4295-89B2-ECB049EF2E89}">
  <dimension ref="A1"/>
  <sheetViews>
    <sheetView workbookViewId="0">
      <selection activeCell="E41" sqref="E41"/>
    </sheetView>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6E65D-E831-443E-AB20-14BFDF0F1782}">
  <dimension ref="A1:A9"/>
  <sheetViews>
    <sheetView zoomScaleNormal="100" workbookViewId="0">
      <selection activeCell="E37" sqref="E37"/>
    </sheetView>
  </sheetViews>
  <sheetFormatPr defaultRowHeight="14.4"/>
  <cols>
    <col min="1" max="1" width="80.6640625" customWidth="1"/>
  </cols>
  <sheetData>
    <row r="1" spans="1:1" ht="20.399999999999999">
      <c r="A1" s="130" t="s">
        <v>254</v>
      </c>
    </row>
    <row r="2" spans="1:1">
      <c r="A2" s="128"/>
    </row>
    <row r="3" spans="1:1">
      <c r="A3" s="127" t="s">
        <v>255</v>
      </c>
    </row>
    <row r="4" spans="1:1">
      <c r="A4" s="127"/>
    </row>
    <row r="5" spans="1:1" ht="39.6">
      <c r="A5" s="131" t="s">
        <v>256</v>
      </c>
    </row>
    <row r="6" spans="1:1">
      <c r="A6" s="131"/>
    </row>
    <row r="7" spans="1:1">
      <c r="A7" s="127" t="s">
        <v>257</v>
      </c>
    </row>
    <row r="8" spans="1:1">
      <c r="A8" s="127"/>
    </row>
    <row r="9" spans="1:1">
      <c r="A9" s="129" t="s">
        <v>258</v>
      </c>
    </row>
  </sheetData>
  <hyperlinks>
    <hyperlink ref="A9" r:id="rId1" display="https://docs.google.com/forms/d/e/1FAIpQLSeSx_ugAawB0CJJe8h7mM4EowU-ocmAZDihw-gZbbOw0KrzqQ/viewform" xr:uid="{E7B09257-E164-4336-A977-E9192C68475E}"/>
  </hyperlinks>
  <pageMargins left="0.70866141732283472" right="0.70866141732283472" top="0.74803149606299213" bottom="0.74803149606299213" header="0.31496062992125984" footer="0.31496062992125984"/>
  <pageSetup paperSize="9" scale="120"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16693-5A4E-4F09-8312-C1B51D1D6C3C}">
  <dimension ref="A1"/>
  <sheetViews>
    <sheetView workbookViewId="0"/>
  </sheetViews>
  <sheetFormatPr defaultRowHeight="14.4"/>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
  <dimension ref="A1"/>
  <sheetViews>
    <sheetView workbookViewId="0">
      <selection activeCell="M12" sqref="M12"/>
    </sheetView>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aef2fe1-7879-4ca6-89e3-4ebd9a76655e" xsi:nil="true"/>
    <lcf76f155ced4ddcb4097134ff3c332f xmlns="cceb928d-1c97-4cde-87f2-29f67c63af5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5ED27964992A4AB6054C986E4B95F0" ma:contentTypeVersion="18" ma:contentTypeDescription="Een nieuw document maken." ma:contentTypeScope="" ma:versionID="677dd870c2f5ec91a50a359d4e826b16">
  <xsd:schema xmlns:xsd="http://www.w3.org/2001/XMLSchema" xmlns:xs="http://www.w3.org/2001/XMLSchema" xmlns:p="http://schemas.microsoft.com/office/2006/metadata/properties" xmlns:ns2="cceb928d-1c97-4cde-87f2-29f67c63af5c" xmlns:ns3="5aef2fe1-7879-4ca6-89e3-4ebd9a76655e" targetNamespace="http://schemas.microsoft.com/office/2006/metadata/properties" ma:root="true" ma:fieldsID="0a497def6b8e2fef4cb37ca57ee3e097" ns2:_="" ns3:_="">
    <xsd:import namespace="cceb928d-1c97-4cde-87f2-29f67c63af5c"/>
    <xsd:import namespace="5aef2fe1-7879-4ca6-89e3-4ebd9a76655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eb928d-1c97-4cde-87f2-29f67c63a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1f6d12c7-1733-4243-b7ac-4eb1a8868a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ef2fe1-7879-4ca6-89e3-4ebd9a76655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09cd902-dd7e-445c-8f60-ec4055cbd1a6}" ma:internalName="TaxCatchAll" ma:showField="CatchAllData" ma:web="5aef2fe1-7879-4ca6-89e3-4ebd9a76655e">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B050E9-453F-4F23-8798-482763F26C2B}">
  <ds:schemaRef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cceb928d-1c97-4cde-87f2-29f67c63af5c"/>
    <ds:schemaRef ds:uri="http://www.w3.org/XML/1998/namespace"/>
    <ds:schemaRef ds:uri="http://schemas.microsoft.com/office/2006/documentManagement/types"/>
    <ds:schemaRef ds:uri="5aef2fe1-7879-4ca6-89e3-4ebd9a76655e"/>
    <ds:schemaRef ds:uri="http://purl.org/dc/terms/"/>
    <ds:schemaRef ds:uri="http://purl.org/dc/elements/1.1/"/>
  </ds:schemaRefs>
</ds:datastoreItem>
</file>

<file path=customXml/itemProps2.xml><?xml version="1.0" encoding="utf-8"?>
<ds:datastoreItem xmlns:ds="http://schemas.openxmlformats.org/officeDocument/2006/customXml" ds:itemID="{A71F4486-8C14-474E-9764-AFAF003BC39C}">
  <ds:schemaRefs>
    <ds:schemaRef ds:uri="http://schemas.microsoft.com/sharepoint/v3/contenttype/forms"/>
  </ds:schemaRefs>
</ds:datastoreItem>
</file>

<file path=customXml/itemProps3.xml><?xml version="1.0" encoding="utf-8"?>
<ds:datastoreItem xmlns:ds="http://schemas.openxmlformats.org/officeDocument/2006/customXml" ds:itemID="{60CFD683-B90F-4B80-85DE-8EDFD2441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eb928d-1c97-4cde-87f2-29f67c63af5c"/>
    <ds:schemaRef ds:uri="5aef2fe1-7879-4ca6-89e3-4ebd9a7665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3</vt:i4>
      </vt:variant>
    </vt:vector>
  </HeadingPairs>
  <TitlesOfParts>
    <vt:vector size="10" baseType="lpstr">
      <vt:lpstr>invulformulier JSL 2023</vt:lpstr>
      <vt:lpstr>Jaarplan-aanwezigheidslijst</vt:lpstr>
      <vt:lpstr>Info</vt:lpstr>
      <vt:lpstr>Kalender</vt:lpstr>
      <vt:lpstr>Onze trainers Onze trots</vt:lpstr>
      <vt:lpstr>Dagverzekering</vt:lpstr>
      <vt:lpstr>Blad1</vt:lpstr>
      <vt:lpstr>'invulformulier JSL 2023'!Afdrukbereik</vt:lpstr>
      <vt:lpstr>'Jaarplan-aanwezigheidslijst'!Afdrukbereik</vt:lpstr>
      <vt:lpstr>'Onze trainers Onze trots'!Afdrukbereik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Nele</dc:creator>
  <cp:lastModifiedBy>Nele De Rooster</cp:lastModifiedBy>
  <cp:lastPrinted>2023-10-04T08:58:30Z</cp:lastPrinted>
  <dcterms:created xsi:type="dcterms:W3CDTF">2011-12-12T08:36:41Z</dcterms:created>
  <dcterms:modified xsi:type="dcterms:W3CDTF">2024-09-27T08:48:22Z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0x010100F65ED27964992A4AB6054C986E4B95F0</vt:lpwstr>
  </property>
  <property fmtid="{D5CDD505-2E9C-101B-9397-08002B2CF9AE}" pid="3" name="Order">
    <vt:r8>1839600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